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3BA947B2-F84C-4FC6-A5D9-AF580A8606DD}" xr6:coauthVersionLast="47" xr6:coauthVersionMax="47" xr10:uidLastSave="{00000000-0000-0000-0000-000000000000}"/>
  <bookViews>
    <workbookView xWindow="28680" yWindow="-120" windowWidth="29040" windowHeight="15840" xr2:uid="{0F1D37B3-AAE0-40D9-BEB1-9BCB36F633D3}"/>
  </bookViews>
  <sheets>
    <sheet name="Prise en Main" sheetId="24" r:id="rId1"/>
    <sheet name="Stock Rotation Jour CA" sheetId="13" r:id="rId2"/>
    <sheet name="Version" sheetId="19" state="hidden" r:id="rId3"/>
    <sheet name="RIK_PARAMS" sheetId="23" state="veryHidden" r:id="rId4"/>
  </sheets>
  <externalReferences>
    <externalReference r:id="rId5"/>
    <externalReference r:id="rId6"/>
  </externalReferences>
  <definedNames>
    <definedName name="_1._Aides_publiques">#REF!</definedName>
    <definedName name="_1._Capitaux_propres_de_l_entreprise">#REF!</definedName>
    <definedName name="_1._Contribution__aux_activités_socieles_et_culturelles_du_comité_d_entreprise">#REF!</definedName>
    <definedName name="_1._Rémunération_des_actionnaires">#REF!</definedName>
    <definedName name="_1._Sous_traitance_utilisée_par_l_entreprise">#REF!</definedName>
    <definedName name="_1._Transferts_de_capitaux">#REF!</definedName>
    <definedName name="_2._Cessions__fusions_et_acquisitions_réalisés">#REF!</definedName>
    <definedName name="_2._Emprunts_et_dettes_financières_dont_échéances_et_charges_financières">#REF!</definedName>
    <definedName name="_2._Mécénat">#REF!</definedName>
    <definedName name="_2._Réductions_d_impôts">#REF!</definedName>
    <definedName name="_2._Rémunération_de_l_actionnariat_salarié">#REF!</definedName>
    <definedName name="_2._sous_traitance_réalisée_par_l_entreprise">#REF!</definedName>
    <definedName name="_2.1___Evolution_des_actifs_nets_d_amortissement_et_de_dépréciations_éventuelles__immobilisations">'[1]Bilan Social'!#REF!</definedName>
    <definedName name="_2.2___Dépenses_de_recherche_et_développement">'[1]Bilan Social'!#REF!</definedName>
    <definedName name="_3._Exonérations_et_réductions_de_cotisations_sociales">#REF!</definedName>
    <definedName name="_3._Impôts_et_taxes">#REF!</definedName>
    <definedName name="_3._Informations_environnementales__sociétés_anonymes">'[1]Bilan Social'!#REF!</definedName>
    <definedName name="_4._Crédits_d_impôts">#REF!</definedName>
    <definedName name="_4._Rémunérations_des_Dirigeants_mandataires_sociaux">[1]Rémunérations!#REF!</definedName>
    <definedName name="_5._Mécénat_reçu">#REF!</definedName>
    <definedName name="HTML_CodePage" hidden="1">1252</definedName>
    <definedName name="HTML_Control" localSheetId="0" hidden="1">{"'Soldes de Gestion'!$C$10:$F$30"}</definedName>
    <definedName name="HTML_Control" localSheetId="2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  <definedName name="Présentation_de_la_situation_de_l_entrepri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3" l="1"/>
  <c r="C12" i="13"/>
  <c r="F29" i="13"/>
  <c r="F25" i="13"/>
  <c r="F41" i="13"/>
  <c r="F42" i="13"/>
  <c r="F28" i="13"/>
  <c r="F56" i="13"/>
  <c r="G35" i="13"/>
  <c r="G39" i="13"/>
  <c r="G20" i="13"/>
  <c r="G46" i="13"/>
  <c r="G52" i="13"/>
  <c r="F22" i="13"/>
  <c r="F37" i="13"/>
  <c r="F16" i="13"/>
  <c r="F43" i="13"/>
  <c r="F49" i="13"/>
  <c r="F57" i="13"/>
  <c r="G26" i="13"/>
  <c r="G19" i="13"/>
  <c r="G15" i="13"/>
  <c r="G17" i="13"/>
  <c r="G53" i="13"/>
  <c r="F34" i="13"/>
  <c r="F30" i="13"/>
  <c r="F27" i="13"/>
  <c r="F44" i="13"/>
  <c r="F50" i="13"/>
  <c r="F58" i="13"/>
  <c r="G36" i="13"/>
  <c r="G40" i="13"/>
  <c r="G33" i="13"/>
  <c r="G47" i="13"/>
  <c r="G54" i="13"/>
  <c r="F31" i="13"/>
  <c r="F38" i="13"/>
  <c r="F21" i="13"/>
  <c r="F45" i="13"/>
  <c r="F51" i="13"/>
  <c r="F32" i="13"/>
  <c r="G18" i="13"/>
  <c r="G14" i="13"/>
  <c r="G23" i="13"/>
  <c r="G48" i="13"/>
  <c r="G55" i="13"/>
  <c r="F35" i="13"/>
  <c r="F39" i="13"/>
  <c r="F20" i="13"/>
  <c r="F46" i="13"/>
  <c r="F52" i="13"/>
  <c r="G29" i="13"/>
  <c r="G25" i="13"/>
  <c r="G41" i="13"/>
  <c r="G42" i="13"/>
  <c r="G28" i="13"/>
  <c r="G56" i="13"/>
  <c r="F55" i="13"/>
  <c r="G32" i="13"/>
  <c r="F26" i="13"/>
  <c r="F19" i="13"/>
  <c r="F15" i="13"/>
  <c r="F17" i="13"/>
  <c r="F53" i="13"/>
  <c r="G22" i="13"/>
  <c r="G37" i="13"/>
  <c r="G16" i="13"/>
  <c r="G43" i="13"/>
  <c r="G49" i="13"/>
  <c r="G57" i="13"/>
  <c r="F23" i="13"/>
  <c r="G51" i="13"/>
  <c r="F36" i="13"/>
  <c r="F40" i="13"/>
  <c r="F33" i="13"/>
  <c r="F47" i="13"/>
  <c r="F54" i="13"/>
  <c r="G34" i="13"/>
  <c r="G30" i="13"/>
  <c r="G27" i="13"/>
  <c r="G44" i="13"/>
  <c r="G50" i="13"/>
  <c r="G58" i="13"/>
  <c r="F18" i="13"/>
  <c r="F14" i="13"/>
  <c r="F48" i="13"/>
  <c r="G31" i="13"/>
  <c r="G38" i="13"/>
  <c r="G21" i="13"/>
  <c r="G45" i="13"/>
  <c r="F24" i="13"/>
  <c r="G24" i="13"/>
  <c r="H45" i="13" l="1"/>
  <c r="H21" i="13"/>
  <c r="H38" i="13"/>
  <c r="H31" i="13"/>
  <c r="I48" i="13"/>
  <c r="I14" i="13"/>
  <c r="I18" i="13"/>
  <c r="H58" i="13"/>
  <c r="H50" i="13"/>
  <c r="H44" i="13"/>
  <c r="H27" i="13"/>
  <c r="H30" i="13"/>
  <c r="H34" i="13"/>
  <c r="I54" i="13"/>
  <c r="I47" i="13"/>
  <c r="I33" i="13"/>
  <c r="I40" i="13"/>
  <c r="I36" i="13"/>
  <c r="H51" i="13"/>
  <c r="I23" i="13"/>
  <c r="H57" i="13"/>
  <c r="H49" i="13"/>
  <c r="H43" i="13"/>
  <c r="H16" i="13"/>
  <c r="H37" i="13"/>
  <c r="H22" i="13"/>
  <c r="I53" i="13"/>
  <c r="I17" i="13"/>
  <c r="I15" i="13"/>
  <c r="I19" i="13"/>
  <c r="I26" i="13"/>
  <c r="H32" i="13"/>
  <c r="I55" i="13"/>
  <c r="H56" i="13"/>
  <c r="H28" i="13"/>
  <c r="H42" i="13"/>
  <c r="H41" i="13"/>
  <c r="H25" i="13"/>
  <c r="H29" i="13"/>
  <c r="I52" i="13"/>
  <c r="I46" i="13"/>
  <c r="I20" i="13"/>
  <c r="I39" i="13"/>
  <c r="I35" i="13"/>
  <c r="H55" i="13"/>
  <c r="H48" i="13"/>
  <c r="H23" i="13"/>
  <c r="H14" i="13"/>
  <c r="H18" i="13"/>
  <c r="I32" i="13"/>
  <c r="I51" i="13"/>
  <c r="I45" i="13"/>
  <c r="I21" i="13"/>
  <c r="I38" i="13"/>
  <c r="I31" i="13"/>
  <c r="H54" i="13"/>
  <c r="H47" i="13"/>
  <c r="H33" i="13"/>
  <c r="H40" i="13"/>
  <c r="H36" i="13"/>
  <c r="I58" i="13"/>
  <c r="I50" i="13"/>
  <c r="I44" i="13"/>
  <c r="I27" i="13"/>
  <c r="I30" i="13"/>
  <c r="I34" i="13"/>
  <c r="H53" i="13"/>
  <c r="H17" i="13"/>
  <c r="H15" i="13"/>
  <c r="H19" i="13"/>
  <c r="H26" i="13"/>
  <c r="I57" i="13"/>
  <c r="I49" i="13"/>
  <c r="I43" i="13"/>
  <c r="I16" i="13"/>
  <c r="I37" i="13"/>
  <c r="I22" i="13"/>
  <c r="H52" i="13"/>
  <c r="H46" i="13"/>
  <c r="H20" i="13"/>
  <c r="H39" i="13"/>
  <c r="H35" i="13"/>
  <c r="I56" i="13"/>
  <c r="I28" i="13"/>
  <c r="I42" i="13"/>
  <c r="I41" i="13"/>
  <c r="I25" i="13"/>
  <c r="I29" i="13"/>
  <c r="H24" i="13"/>
  <c r="I24" i="13"/>
  <c r="M7" i="13"/>
  <c r="N7" i="13" s="1"/>
  <c r="L18" i="13" l="1"/>
  <c r="K18" i="13"/>
  <c r="M18" i="13"/>
  <c r="J18" i="13"/>
  <c r="N18" i="13"/>
  <c r="J41" i="13"/>
  <c r="L41" i="13"/>
  <c r="N41" i="13"/>
  <c r="K41" i="13"/>
  <c r="M41" i="13"/>
  <c r="J50" i="13"/>
  <c r="L50" i="13"/>
  <c r="N50" i="13"/>
  <c r="K50" i="13"/>
  <c r="M50" i="13"/>
  <c r="L38" i="13"/>
  <c r="N38" i="13"/>
  <c r="M38" i="13"/>
  <c r="J38" i="13"/>
  <c r="K38" i="13"/>
  <c r="K19" i="13"/>
  <c r="M19" i="13"/>
  <c r="J19" i="13"/>
  <c r="L19" i="13"/>
  <c r="N19" i="13"/>
  <c r="M54" i="13"/>
  <c r="K54" i="13"/>
  <c r="J54" i="13"/>
  <c r="L54" i="13"/>
  <c r="N54" i="13"/>
  <c r="K14" i="13"/>
  <c r="M14" i="13"/>
  <c r="J14" i="13"/>
  <c r="N14" i="13"/>
  <c r="L14" i="13"/>
  <c r="J25" i="13"/>
  <c r="L25" i="13"/>
  <c r="N25" i="13"/>
  <c r="K25" i="13"/>
  <c r="M25" i="13"/>
  <c r="K15" i="13"/>
  <c r="M15" i="13"/>
  <c r="J15" i="13"/>
  <c r="L15" i="13"/>
  <c r="N15" i="13"/>
  <c r="K48" i="13"/>
  <c r="M48" i="13"/>
  <c r="L48" i="13"/>
  <c r="J48" i="13"/>
  <c r="N48" i="13"/>
  <c r="J57" i="13"/>
  <c r="L57" i="13"/>
  <c r="N57" i="13"/>
  <c r="K57" i="13"/>
  <c r="M57" i="13"/>
  <c r="L27" i="13"/>
  <c r="N27" i="13"/>
  <c r="J27" i="13"/>
  <c r="K27" i="13"/>
  <c r="M27" i="13"/>
  <c r="K52" i="13"/>
  <c r="M52" i="13"/>
  <c r="J52" i="13"/>
  <c r="L52" i="13"/>
  <c r="N52" i="13"/>
  <c r="K47" i="13"/>
  <c r="M47" i="13"/>
  <c r="J47" i="13"/>
  <c r="L47" i="13"/>
  <c r="N47" i="13"/>
  <c r="N58" i="13"/>
  <c r="J58" i="13"/>
  <c r="L58" i="13"/>
  <c r="K58" i="13"/>
  <c r="M58" i="13"/>
  <c r="L21" i="13"/>
  <c r="N21" i="13"/>
  <c r="M21" i="13"/>
  <c r="J21" i="13"/>
  <c r="K21" i="13"/>
  <c r="J28" i="13"/>
  <c r="L28" i="13"/>
  <c r="N28" i="13"/>
  <c r="K28" i="13"/>
  <c r="M28" i="13"/>
  <c r="J37" i="13"/>
  <c r="L37" i="13"/>
  <c r="N37" i="13"/>
  <c r="M37" i="13"/>
  <c r="K37" i="13"/>
  <c r="N45" i="13"/>
  <c r="K45" i="13"/>
  <c r="L45" i="13"/>
  <c r="J45" i="13"/>
  <c r="M45" i="13"/>
  <c r="K35" i="13"/>
  <c r="M35" i="13"/>
  <c r="J35" i="13"/>
  <c r="L35" i="13"/>
  <c r="N35" i="13"/>
  <c r="K17" i="13"/>
  <c r="M17" i="13"/>
  <c r="J17" i="13"/>
  <c r="L17" i="13"/>
  <c r="N17" i="13"/>
  <c r="K23" i="13"/>
  <c r="M23" i="13"/>
  <c r="N23" i="13"/>
  <c r="J23" i="13"/>
  <c r="L23" i="13"/>
  <c r="K33" i="13"/>
  <c r="M33" i="13"/>
  <c r="J33" i="13"/>
  <c r="L33" i="13"/>
  <c r="N33" i="13"/>
  <c r="N31" i="13"/>
  <c r="L31" i="13"/>
  <c r="J31" i="13"/>
  <c r="K31" i="13"/>
  <c r="M31" i="13"/>
  <c r="J42" i="13"/>
  <c r="L42" i="13"/>
  <c r="N42" i="13"/>
  <c r="K42" i="13"/>
  <c r="M42" i="13"/>
  <c r="J56" i="13"/>
  <c r="L56" i="13"/>
  <c r="N56" i="13"/>
  <c r="K56" i="13"/>
  <c r="M56" i="13"/>
  <c r="L51" i="13"/>
  <c r="N51" i="13"/>
  <c r="J51" i="13"/>
  <c r="K51" i="13"/>
  <c r="M51" i="13"/>
  <c r="K39" i="13"/>
  <c r="M39" i="13"/>
  <c r="J39" i="13"/>
  <c r="L39" i="13"/>
  <c r="N39" i="13"/>
  <c r="K53" i="13"/>
  <c r="M53" i="13"/>
  <c r="L53" i="13"/>
  <c r="N53" i="13"/>
  <c r="J53" i="13"/>
  <c r="J29" i="13"/>
  <c r="L29" i="13"/>
  <c r="N29" i="13"/>
  <c r="K29" i="13"/>
  <c r="M29" i="13"/>
  <c r="J44" i="13"/>
  <c r="L44" i="13"/>
  <c r="N44" i="13"/>
  <c r="K44" i="13"/>
  <c r="M44" i="13"/>
  <c r="K26" i="13"/>
  <c r="M26" i="13"/>
  <c r="J26" i="13"/>
  <c r="L26" i="13"/>
  <c r="N26" i="13"/>
  <c r="J22" i="13"/>
  <c r="L22" i="13"/>
  <c r="N22" i="13"/>
  <c r="K22" i="13"/>
  <c r="M22" i="13"/>
  <c r="J16" i="13"/>
  <c r="L16" i="13"/>
  <c r="N16" i="13"/>
  <c r="K16" i="13"/>
  <c r="M16" i="13"/>
  <c r="J43" i="13"/>
  <c r="L43" i="13"/>
  <c r="N43" i="13"/>
  <c r="K43" i="13"/>
  <c r="M43" i="13"/>
  <c r="J34" i="13"/>
  <c r="L34" i="13"/>
  <c r="N34" i="13"/>
  <c r="K34" i="13"/>
  <c r="M34" i="13"/>
  <c r="L32" i="13"/>
  <c r="M32" i="13"/>
  <c r="N32" i="13"/>
  <c r="K32" i="13"/>
  <c r="J32" i="13"/>
  <c r="K20" i="13"/>
  <c r="M20" i="13"/>
  <c r="J20" i="13"/>
  <c r="L20" i="13"/>
  <c r="N20" i="13"/>
  <c r="K36" i="13"/>
  <c r="M36" i="13"/>
  <c r="J36" i="13"/>
  <c r="L36" i="13"/>
  <c r="N36" i="13"/>
  <c r="J49" i="13"/>
  <c r="L49" i="13"/>
  <c r="N49" i="13"/>
  <c r="K49" i="13"/>
  <c r="M49" i="13"/>
  <c r="J30" i="13"/>
  <c r="N30" i="13"/>
  <c r="L30" i="13"/>
  <c r="K30" i="13"/>
  <c r="M30" i="13"/>
  <c r="K46" i="13"/>
  <c r="M46" i="13"/>
  <c r="J46" i="13"/>
  <c r="L46" i="13"/>
  <c r="N46" i="13"/>
  <c r="K55" i="13"/>
  <c r="L55" i="13"/>
  <c r="N55" i="13"/>
  <c r="M55" i="13"/>
  <c r="J55" i="13"/>
  <c r="M40" i="13"/>
  <c r="K40" i="13"/>
  <c r="J40" i="13"/>
  <c r="L40" i="13"/>
  <c r="N40" i="13"/>
  <c r="K24" i="13"/>
  <c r="J24" i="13"/>
  <c r="L24" i="13"/>
  <c r="M24" i="13"/>
  <c r="N24" i="13"/>
  <c r="G59" i="13"/>
  <c r="F59" i="13"/>
  <c r="M59" i="13" l="1"/>
  <c r="N59" i="13"/>
  <c r="L59" i="13"/>
  <c r="K5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2" authorId="0" shapeId="0" xr:uid="{99576E1F-6BF1-4496-B39C-DC7642CB187D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<sst xmlns="http://schemas.openxmlformats.org/spreadsheetml/2006/main" count="144" uniqueCount="144">
  <si>
    <t>Total</t>
  </si>
  <si>
    <t>Désignation Article</t>
  </si>
  <si>
    <t>Aiguille pour horloge</t>
  </si>
  <si>
    <t>Appareil de contrôle de l'étanchéîté montres</t>
  </si>
  <si>
    <t>Appareil de gravure</t>
  </si>
  <si>
    <t>Appareil de tests des montres</t>
  </si>
  <si>
    <t>Bague Argent</t>
  </si>
  <si>
    <t>Bague Or et pierres</t>
  </si>
  <si>
    <t>Balancier pour horloge</t>
  </si>
  <si>
    <t>Barrette pour Bracelet montre BW</t>
  </si>
  <si>
    <t>Bloc acier pour montre BW</t>
  </si>
  <si>
    <t>Bloc or pour montre BW</t>
  </si>
  <si>
    <t>Bracelet acier pour montres BW</t>
  </si>
  <si>
    <t>Bracelet Cuir pour montre BW</t>
  </si>
  <si>
    <t>Bracelet, anneaux striés</t>
  </si>
  <si>
    <t>Cadran pour montre BW</t>
  </si>
  <si>
    <t>Chaîne Argent maille et longueur variables</t>
  </si>
  <si>
    <t>Chaîne forçat Or</t>
  </si>
  <si>
    <t>Chaînette de sûreté</t>
  </si>
  <si>
    <t>Collier argent maille fantaisie entrelacée</t>
  </si>
  <si>
    <t>Collier argent mailles gourmettes</t>
  </si>
  <si>
    <t>Couronne Acier - Montre BW Bloc acier</t>
  </si>
  <si>
    <t>Couronne Or - Montre BW Bloc Or</t>
  </si>
  <si>
    <t>Détente pour mecanisme horloger</t>
  </si>
  <si>
    <t>Ecrin Montre - Montre BW Bloc Or</t>
  </si>
  <si>
    <t>Emeraude forme navette</t>
  </si>
  <si>
    <t>Emeraude forme poire 20/100</t>
  </si>
  <si>
    <t>Fermoir cliquet</t>
  </si>
  <si>
    <t>Glace Saphir pour Montre BW</t>
  </si>
  <si>
    <t>Lingot Or 18 cts</t>
  </si>
  <si>
    <t>Mécanisme pour Montre BW</t>
  </si>
  <si>
    <t xml:space="preserve">Montre BW - Homme - Bloc Acier </t>
  </si>
  <si>
    <t>Montre BW - Homme - Bloc Or</t>
  </si>
  <si>
    <t>Montre de ville homme-plaquée or</t>
  </si>
  <si>
    <t>Montre femme ""Concerto""</t>
  </si>
  <si>
    <t>Montre or et diamant serti sur or gris</t>
  </si>
  <si>
    <t>Parure or et émeraudes</t>
  </si>
  <si>
    <t>Pile Renata 377 pour montres</t>
  </si>
  <si>
    <t>Pointe de rechange pour appareil à graver</t>
  </si>
  <si>
    <t>Remontoir mécanisme BW</t>
  </si>
  <si>
    <t>Roue, mécanisme horloge</t>
  </si>
  <si>
    <t>Service de table 12 couverts</t>
  </si>
  <si>
    <t>Stylo plume dorée Sill Vany</t>
  </si>
  <si>
    <t>Timbale de baptême en argent</t>
  </si>
  <si>
    <t>Vis de fixation</t>
  </si>
  <si>
    <t>Référence Article</t>
  </si>
  <si>
    <t>BAAR01</t>
  </si>
  <si>
    <t>BAOR01</t>
  </si>
  <si>
    <t>BRAAR10</t>
  </si>
  <si>
    <t>CHAAR/VAR</t>
  </si>
  <si>
    <t>CHFE01</t>
  </si>
  <si>
    <t>CHORFA</t>
  </si>
  <si>
    <t>CHSR10</t>
  </si>
  <si>
    <t>COAR001</t>
  </si>
  <si>
    <t>COAR002</t>
  </si>
  <si>
    <t>EM040</t>
  </si>
  <si>
    <t>EM050</t>
  </si>
  <si>
    <t>HAIGUILLE</t>
  </si>
  <si>
    <t>HBALANCE</t>
  </si>
  <si>
    <t>HDETENTE</t>
  </si>
  <si>
    <t>HROUE</t>
  </si>
  <si>
    <t>LINGOR18</t>
  </si>
  <si>
    <t>MOBWAC01</t>
  </si>
  <si>
    <t>MOBWOR01</t>
  </si>
  <si>
    <t>MODIV01</t>
  </si>
  <si>
    <t>MOOR001</t>
  </si>
  <si>
    <t>MOOR002</t>
  </si>
  <si>
    <t>PAEM001</t>
  </si>
  <si>
    <t>PIL377REN</t>
  </si>
  <si>
    <t>SETA</t>
  </si>
  <si>
    <t>STYPLOR</t>
  </si>
  <si>
    <t>SVCOMGRAV</t>
  </si>
  <si>
    <t>SVMATEST</t>
  </si>
  <si>
    <t>SVMATETAN</t>
  </si>
  <si>
    <t>SVMATGRAV</t>
  </si>
  <si>
    <t>TIMBAR</t>
  </si>
  <si>
    <t>X1BLOCAC</t>
  </si>
  <si>
    <t>X1BLOCOR</t>
  </si>
  <si>
    <t>X1BRACAC</t>
  </si>
  <si>
    <t>X1BRACBAR</t>
  </si>
  <si>
    <t>X1BRACCUI</t>
  </si>
  <si>
    <t>X1CADRAN</t>
  </si>
  <si>
    <t>X1COURAC</t>
  </si>
  <si>
    <t>X1COUROR</t>
  </si>
  <si>
    <t>X1ECRIN</t>
  </si>
  <si>
    <t>X1GLACE</t>
  </si>
  <si>
    <t>X1MECANISME</t>
  </si>
  <si>
    <t>X2REMONTOIR</t>
  </si>
  <si>
    <t>XVIS</t>
  </si>
  <si>
    <t>Qté Vendues</t>
  </si>
  <si>
    <t>CA HT Net</t>
  </si>
  <si>
    <t>Chaînes mailles fines</t>
  </si>
  <si>
    <t>CHAOR42</t>
  </si>
  <si>
    <t>Rang</t>
  </si>
  <si>
    <t>Nb jours de stock</t>
  </si>
  <si>
    <t>Taux rotation annuel</t>
  </si>
  <si>
    <t>Nb de jours de stock &gt;180</t>
  </si>
  <si>
    <t>Nb de jours de stock &lt;= 30</t>
  </si>
  <si>
    <t>Risque de surstockage</t>
  </si>
  <si>
    <t>-1 mois de stock</t>
  </si>
  <si>
    <t>Entre 3 et 6 mois de stock</t>
  </si>
  <si>
    <t>Entre 1 et 2 mois de stock</t>
  </si>
  <si>
    <t>12 mois glissants</t>
  </si>
  <si>
    <t>X2ROUAGE</t>
  </si>
  <si>
    <t>Rouage mécanisme BW</t>
  </si>
  <si>
    <t>Quantité</t>
  </si>
  <si>
    <t xml:space="preserve">{_x000D_
  "Formulas": {_x000D_
    "=RIK_AC(\"INF12__;INF01@E=1,S=1140,G=0,T=0,P=0:@R=C,S=4,V={0}:R=B,S=1001|1001,V={1}:R=C,S=1086,V={2}:\";$B$1;$C57;$C$4)": 1,_x000D_
    "=RIK_AC(\"INF12__;INF01@E=1,S=1165,G=0,T=0,P=0:@R=B,S=1001|1001,V={0}:R=C,S=1086,V={1}:R=C,S=4,V={2}:\";$C50;$C$4;$B$1)": 2,_x000D_
    "=RIK_AC(\"INF12__;INF01@E=1,S=1140,G=0,T=0,P=0:@R=C,S=4,V={0}:R=B,S=1001|1001,V={1}:R=C,S=1086,V={2}:\";$B$1;$C49;$C$4)": 3,_x000D_
    "=RIK_AC(\"INF12__;INF01@E=1,S=1165,G=0,T=0,P=0:@R=B,S=1001|1001,V={0}:R=C,S=1086,V={1}:R=C,S=4,V={2}:\";$C42;$C$4;$B$1)": 4,_x000D_
    "=RIK_AC(\"INF12__;INF01@E=1,S=1140,G=0,T=0,P=0:@R=C,S=4,V={0}:R=B,S=1001|1001,V={1}:R=C,S=1086,V={2}:\";$B$1;$C41;$C$4)": 5,_x000D_
    "=RIK_AC(\"INF12__;INF01@E=1,S=1165,G=0,T=0,P=0:@R=B,S=1001|1001,V={0}:R=C,S=1086,V={1}:R=C,S=4,V={2}:\";$C34;$C$4;$B$1)": 6,_x000D_
    "=RIK_AC(\"INF12__;INF01@E=1,S=1140,G=0,T=0,P=0:@R=C,S=4,V={0}:R=B,S=1001|1001,V={1}:R=C,S=1086,V={2}:\";$B$1;$C33;$C$4)": 7,_x000D_
    "=RIK_AC(\"INF12__;INF01@E=1,S=1165,G=0,T=0,P=0:@R=B,S=1001|1001,V={0}:R=C,S=1086,V={1}:R=C,S=4,V={2}:\";$C26;$C$4;$B$1)": 8,_x000D_
    "=RIK_AC(\"INF12__;INF01@E=1,S=1140,G=0,T=0,P=0:@R=C,S=4,V={0}:R=B,S=1001|1001,V={1}:R=C,S=1086,V={2}:\";$B$1;$C25;$C$4)": 9,_x000D_
    "=RIK_AC(\"INF12__;INF01@E=1,S=1165,G=0,T=0,P=0:@R=B,S=1001|1001,V={0}:R=C,S=1086,V={1}:R=C,S=4,V={2}:\";$C18;$C$4;$B$1)": 10,_x000D_
    "=RIK_AC(\"INF12__;INF01@E=1,S=1140,G=0,T=0,P=0:@R=C,S=4,V={0}:R=B,S=1001|1001,V={1}:R=C,S=1086,V={2}:\";$B$1;$C17;$C$4)": 11,_x000D_
    "=RIK_AC(\"INF12__;INF01@E=1,S=1140,G=0,T=0,P=0:@R=C,S=4,V={0}:R=B,S=1001|1001,V={1}:R=C,S=1086,V={2}:\";$B$1;$C40;$C$4)": 12,_x000D_
    "=RIK_AC(\"INF12__;INF01@E=1,S=1140,G=0,T=0,P=0:@R=C,S=4,V={0}:R=B,S=1001|1001,V={1}:R=C,S=1086,V={2}:\";$B$1;$C32;$C$4)": 13,_x000D_
    "=RIK_AC(\"INF12__;INF01@E=1,S=1165,G=0,T=0,P=0:@R=B,S=1001|1001,V={0}:R=C,S=1086,V={1}:R=C,S=4,V={2}:\";$C17;$C$4;$B$1)": 14,_x000D_
    "=RIK_AC(\"INF12__;INF01@E=1,S=1165,G=0,T=0,P=0:@R=B,S=1001|1001,V={0}:R=C,S=1086,V={1}:R=C,S=4,V={2}:\";$C57;$C$4;$B$1)": 15,_x000D_
    "=RIK_AC(\"INF12__;INF01@E=1,S=1140,G=0,T=0,P=0:@R=C,S=4,V={0}:R=B,S=1001|1001,V={1}:R=C,S=1086,V={2}:\";$B$1;$C56;$C$4)": 16,_x000D_
    "=RIK_AC(\"INF12__;INF01@E=1,S=1165,G=0,T=0,P=0:@R=B,S=1001|1001,V={0}:R=C,S=1086,V={1}:R=C,S=4,V={2}:\";$C49;$C$4;$B$1)": 17,_x000D_
    "=RIK_AC(\"INF12__;INF01@E=1,S=1140,G=0,T=0,P=0:@R=C,S=4,V={0}:R=B,S=1001|1001,V={1}:R=C,S=1086,V={2}:\";$B$1;$C48;$C$4)": 18,_x000D_
    "=RIK_AC(\"INF12__;INF01@E=1,S=1165,G=0,T=0,P=0:@R=B,S=1001|1001,V={0}:R=C,S=1086,V={1}:R=C,S=4,V={2}:\";$C41;$C$4;$B$1)": 19,_x000D_
    "=RIK_AC(\"INF12__;INF01@E=1,S=1165,G=0,T=0,P=0:@R=B,S=1001|1001,V={0}:R=C,S=1086,V={1}:R=C,S=4,V={2}:\";$C33;$C$4;$B$1)": 20,_x000D_
    "=RIK_AC(\"INF12__;INF01@E=1,S=1165,G=0,T=0,P=0:@R=B,S=1001|1001,V={0}:R=C,S=1086,V={1}:R=C,S=4,V={2}:\";$C25;$C$4;$B$1)": 21,_x000D_
    "=RIK_AC(\"INF12__;INF01@E=1,S=1165,G=0,T=0,P=0:@R=B,S=1001|1001,V={0}:R=C,S=1086,V={1}:R=C,S=4,V={2}:\";$C12;$C$4;$B$1)": 22,_x000D_
    "=RIK_AC(\"INF12__;INF01@E=1,S=1165,G=0,T=0,P=0:@R=B,S=1001|1001,V={0}:R=C,S=1086,V={1}:R=C,S=4,V={2}:\";$C56;$C$4;$B$1)": 23,_x000D_
    "=RIK_AC(\"INF12__;INF01@E=1,S=1140,G=0,T=0,P=0:@R=C,S=4,V={0}:R=B,S=1001|1001,V={1}:R=C,S=1086,V={2}:\";$B$1;$C55;$C$4)": 24,_x000D_
    "=RIK_AC(\"INF12__;INF01@E=1,S=1165,G=0,T=0,P=0:@R=B,S=1001|1001,V={0}:R=C,S=1086,V={1}:R=C,S=4,V={2}:\";$C48;$C$4;$B$1)": 25,_x000D_
    "=RIK_AC(\"INF12__;INF01@E=1,S=1140,G=0,T=0,P=0:@R=C,S=4,V={0}:R=B,S=1001|1001,V={1}:R=C,S=1086,V={2}:\";$B$1;$C47;$C$4)": 26,_x000D_
    "=RIK_AC(\"INF12__;INF01@E=1,S=1165,G=0,T=0,P=0:@R=B,S=1001|1001,V={0}:R=C,S=1086,V={1}:R=C,S=4,V={2}:\";$C40;$C$4;$B$1)": 27,_x000D_
    "=RIK_AC(\"INF12__;INF01@E=1,S=1140,G=0,T=0,P=0:@R=C,S=4,V={0}:R=B,S=1001|1001,V={1}:R=C,S=1086,V={2}:\";$B$1;$C39;$C$4)": 28,_x000D_
    "=RIK_AC(\"INF12__;INF01@E=1,S=1165,G=0,T=0,P=0:@R=B,S=1001|1001,V={0}:R=C,S=1086,V={1}:R=C,S=4,V={2}:\";$C32;$C$4;$B$1)": 29,_x000D_
    "=RIK_AC(\"INF12__;INF01@E=1,S=1140,G=0,T=0,P=0:@R=C,S=4,V={0}:R=B,S=1001|1001,V={1}:R=C,S=1086,V={2}:\";$B$1;$C31;$C$4)": 30,_x000D_
    "=RIK_AC(\"INF12__;INF01@E=1,S=1165,G=0,T=0,P=0:@R=B,S=1001|1001,V={0}:R=C,S=1086,V={1}:R=C,S=4,V={2}:\";$C24;$C$4;$B$1)": 31,_x000D_
    "=RIK_AC(\"INF12__;INF01@E=1,S=1140,G=0,T=0,P=0:@R=C,S=4,V={0}:R=B,S=1001|1001,V={1}:R=C,S=1086,V={2}:\";$B$1;$C23;$C$4)": 32,_x000D_
    "=RIK_AC(\"INF12__;INF01@E=1,S=1165,G=0,T=0,P=0:@R=B,S=1001|1001,V={0}:R=C,S=1086,V={1}:R=C,S=4,V={2}:\";$C16;$C$4;$B$1)": 33,_x000D_
    "=RIK_AC(\"INF12__;INF01@E=1,S=1140,G=0,T=0,P=0:@R=C,S=4,V={0}:R=B,S=1001|1001,V={1}:R=C,S=1086,V={2}:\";$B$1;$C15;$C$4)": 34,_x000D_
    "=RIK_AC(\"INF12__;INF01@E=1,S=1165,G=0,T=0,P=0:@R=B,S=1001|1001,V={0}:R=C,S=1086,V={1}:R=C,S=4,V={2}:\";$C44;$C$4;$B$1)": 35,_x000D_
    "=RIK_AC(\"INF12__;INF01@E=1,S=1165,G=0,T=0,P=0:@R=B,S=1001|1001,V={0}:R=C,S=1086,V={1}:R=C,S=4,V={2}:\";$C36;$C$4;$B$1)": 36,_x000D_
    "=RIK_AC(\"INF12__;INF01@E=1,S=1140,G=0,T=0,P=0:@R=C,S=4,V={0}:R=B,S=1001|1001,V={1}:R=C,S=1086,V={2}:\";$B$1;$C19;$C$4)": 37,_x000D_
    "=RIK_AC(\"INF12__;INF01@E=1,S=1165,G=0,T=0,P=0:@R=B,S=1001|1001,V={0}:R=C,S=1086,V={1}:R=C,S=4,V={2}:\";$C55;$C$4;$B$1)": 38,_x000D_
    "=RIK_AC(\"INF12__;INF01@E=1,S=1140,G=0,T=0,P=0:@R=C,S=4,V={0}:R=B,S=1001|1001,V={1}:R=C,S=1086,V={2}:\";$B$1;$C54;$C$4)": 39,_x000D_
    "=RIK_AC(\"INF12__;INF01@E=1,S=1165,G=0,T=0,P=0:@R=B,S=1001|1001,V={0}:R=C,S=1086,V={1}:R=C,S=4,V={2}:\";$C47;$C$4;$B$1)": 40,_x000D_
    "=RIK_AC(\"INF12__;INF01@E=1,S=1140,G=0,T=0,P=0:@R=C,S=4,V={0}:R=B,S=1001|1001,V={1}:R=C,S=1086,V={2}:\";$B$1;$C46;$C$4)": 41,_x000D_
    "=RIK_AC(\"INF12__;INF01@E=1,S=1165,G=0,T=0,P=0:@R=B,S=1001|1001,V={0}:R=C,S=1086,V={1}:R=C,S=4,V={2}:\";$C39;$C$4;$B$1)": 42,_x000D_
    "=RIK_AC(\"INF12__;INF01@E=1,S=1140,G=0,T=0,P=0:@R=C,S=4,V={0}:R=B,S=1001|1001,V={1}:R=C,S=1086,V={2}:\";$B$1;$C38;$C$4)": 43,_x000D_
    "=RIK_AC(\"INF12__;INF01@E=1,S=1165,G=0,T=0,P=0:@R=B,S=1001|1001,V={0}:R=C,S=1086,V={1}:R=C,S=4,V={2}:\";$C31;$C$4;$B$1)": 44,_x000D_
    "=RIK_AC(\"INF12__;INF01@E=1,S=1140,G=0,T=0,P=0:@R=C,S=4,V={0}:R=B,S=1001|1001,V={1}:R=C,S=1086,V={2}:\";$B$1;$C30;$C$4)": 45,_x000D_
    "=RIK_AC(\"INF12__;INF01@E=1,S=1165,G=0,T=0,P=0:@R=B,S=1001|1001,V={0}:R=C,S=1086,V={1}:R=C,S=4,V={2}:\";$C23;$C$4;$B$1)": 46,_x000D_
    "=RIK_AC(\"INF12__;INF01@E=1,S=1140,G=0,T=0,P=0:@R=C,S=4,V={0}:R=B,S=1001|1001,V={1}:R=C,S=1086,V={2}:\";$B$1;$C22;$C$4)": 47,_x000D_
    "=RIK_AC(\"INF12__;INF01@E=1,S=1165,G=0,T=0,P=0:@R=B,S=1001|1001,V={0}:R=C,S=1086,V={1}:R=C,S=4,V={2}:\";$C15;$C$4;$B$1)": 48,_x000D_
    "=RIK_AC(\"INF12__;INF01@E=1,S=1140,G=0,T=0,P=0:@R=C,S=4,V={0}:R=B,S=1001|1001,V={1}:R=C,S=1086,V={2}:\";$B$1;$C14;$C$4)": 49,_x000D_
    "=RIK_AC(\"INF12__;INF01@E=1,S=1140,G=0,T=0,P=0:@R=C,S=4,V={0}:R=B,S=1001|1001,V={1}:R=C,S=1086,V={2}:\";$B$1;$C51;$C$4)": 50,_x000D_
    "=RIK_AC(\"INF12__;INF01@E=1,S=1140,G=0,T=0,P=0:@R=C,S=4,V={0}:R=B,S=1001|1001,V={1}:R=C,S=1086,V={2}:\";$B$1;$C35;$C$4)": 51,_x000D_
    "=RIK_AC(\"INF12__;INF01@E=1,S=1140,G=0,T=0,P=0:@R=C,S=4,V={0}:R=B,S=1001|1001,V={1}:R=C,S=1086,V={2}:\";$B$1;$C27;$C$4)": 52,_x000D_
    "=RIK_AC(\"INF12__;INF01@E=1,S=1165,G=0,T=0,P=0:@R=B,S=1001|1001,V={0}:R=C,S=1086,V={1}:R=C,S=4,V={2}:\";$C54;$C$4;$B$1)": 53,_x000D_
    "=RIK_AC(\"INF12__;INF01@E=1,S=1140,G=0,T=0,P=0:@R=C,S=4,V={0}:R=B,S=1001|1001,V={1}:R=C,S=1086,V={2}:\";$B$1;$C53;$C$4)": 54,_x000D_
    "=RIK_AC(\"INF12__;INF01@E=1,S=1165,G=0,T=0,P=0:@R=B,S=1001|1001,V={0}:R=C,S=1086,V={1}:R=C,S=4,V={2}:\";$C46;$C$4;$B$1)": 55,_x000D_
    "=RIK_AC(\"INF12__;INF01@E=1,S=1140,G=0,T=0,P=0:@R=C,S=4,V={0}:R=B,S=1001|1001,V={1}:R=C,S=1086,V={2}:\";$B$1;$C45;$C$4)": 56,_x000D_
    "=RIK_AC(\"INF12__;INF01@E=1,S=1165,G=0,T=0,P=0:@R=B,S=1001|1001,V={0}:R=C,S=1086,V={1}:R=C,S=4,V={2}:\";$C38;$C$4;$B$1)": 57,_x000D_
    "=RIK_AC(\"INF12__;INF01@E=1,S=1140,G=0,T=0,P=0:@R=C,S=4,V={0}:R=B,S=1001|1001,V={1}:R=C,S=1086,V={2}:\";$B$1;$C37;$C$4)": 58,_x000D_
    "=RIK_AC(\"INF12__;INF01@E=1,S=1165,G=0,T=0,P=0:@R=B,S=1001|1001,V={0}:R=C,S=1086,V={1}:R=C,S=4,V={2}:\";$C30;$C$4;$B$1)": 59,_x000D_
    "=RIK_AC(\"INF12__;INF01@E=1,S=1140,G=0,T=0,P=0:@R=C,S=4,V={0}:R=B,S=1001|1001,V={1}:R=C,S=1086,V={2}:\";$B$1;$C29;$C$4)": 60,_x000D_
    "=RIK_AC(\"INF12__;INF01@E=1,S=1165,G=0,T=0,P=0:@R=B,S=1001|1001,V={0}:R=C,S=1086,V={1}:R=C,S=4,V={2}:\";$C22;$C$4;$B$1)": 61,_x000D_
    "=RIK_AC(\"INF12__;INF01@E=1,S=1140,G=0,T=0,P=0:@R=C,S=4,V={0}:R=B,S=1001|1001,V={1}:R=C,S=1086,V={2}:\";$B$1;$C21;$C$4)": 62,_x000D_
    "=RIK_AC(\"INF12__;INF01@E=1,S=1165,G=0,T=0,P=0:@R=B,S=1001|1001,V={0}:R=C,S=1086,V={1}:R=C,S=4,V={2}:\";$C14;$C$4;$B$1)": 63,_x000D_
    "=RIK_AC(\"INF12__;INF01@E=1,S=1140,G=0,T=0,P=0:@R=C,S=4,V={0}:R=B,S=1001|1001,V={1}:R=C,S=1086,V={2}:\";$B$1;$C13;$C$4)": 64,_x000D_
    "=RIK_AC(\"INF12__;INF01@E=1,S=1140,G=0,T=0,P=0:@R=C,S=4,V={0}:R=B,S=1001|1001,V={1}:R=C,S=1086,V={2}:\";$B$1;$C12;$C$4)": 65,_x000D_
    "=RIK_AC(\"INF12__;INF01@E=1,S=1140,G=0,T=0,P=0:@R=C,S=4,V={0}:R=B,S=1001|1001,V={1}:R=C,S=1086,V={2}:\";$B$1;$C43;$C$4)": 66,_x000D_
    "=RIK_AC(\"INF12__;INF01@E=1,S=1165,G=0,T=0,P=0:@R=B,S=1001|1001,V={0}:R=C,S=1086,V={1}:R=C,S=4,V={2}:\";$C53;$C$4;$B$1)": 67,_x000D_
    "=RIK_AC(\"INF12__;INF01@E=1,S=1140,G=0,T=0,P=0:@R=C,S=4,V={0}:R=B,S=1001|1001,V={1}:R=C,S=1086,V={2}:\";$B$1;$C52;$C$4)": 68,_x000D_
    "=RIK_AC(\"INF12__;INF01@E=1,S=1165,G=0,T=0,P=0:@R=B,S=1001|1001,V={0}:R=C,S=1086,V={1}:R=C,S=4,V={2}:\";$C45;$C$4;$B$1)": 69,_x000D_
    "=RIK_AC(\"INF12__;INF01@E=1,S=1140,G=0,T=0,P=0:@R=C,S=4,V={0}:R=B,S=1001|1001,V={1}:R=C,S=1086,V={2}:\";$B$1;$C44;$C$4)": 70,_x000D_
    "=RIK_AC(\"INF12__;INF01@E=1,S=1165,G=0,T=0,P=0:@R=B,S=1001|1001,V={0}:R=C,S=1086,V={1}:R=C,S=4,V={2}:\";$C37;$C$4;$B$1)": 71,_x000D_
    "=RIK_AC(\"INF12__;INF01@E=1,S=1140,G=0,T=0,P=0:@R=C,S=4,V={0}:R=B,S=1001|1001,V={1}:R=C,S=1086,V={2}:\";$B$1;$C36;$C$4)": 72,_x000D_
    "=RIK_AC(\"INF12__;INF01@E=1,S=1165,G=0,T=0,P=0:@R=B,S=1001|1001,V={0}:R=C,S=1086,V={1}:R=C,S=4,V={2}:\";$C29;$C$4;$B$1)": 73,_x000D_
    "=RIK_AC(\"INF12__;INF01@E=1,S=1140,G=0,T=0,P=0:@R=C,S=4,V={0}:R=B,S=1001|1001,V={1}:R=C,S=1086,V={2}:\";$B$1;$C28;$C$4)": 74,_x000D_
    "=RIK_AC(\"INF12__;INF01@E=1,S=1165,G=0,T=0,P=0:@R=B,S=1001|1001,V={0}:R=C,S=1086,V={1}:R=C,S=4,V={2}:\";$C21;$C$4;$B$1)": 75,_x000D_
    "=RIK_AC(\"INF12__;INF01@E=1,S=1140,G=0,T=0,P=0:@R=C,S=4,V={0}:R=B,S=1001|1001,V={1}:R=C,S=1086,V={2}:\";$B$1;$C20;$C$4)": 76,_x000D_
    "=RIK_AC(\"INF12__;INF01@E=1,S=1165,G=0,T=0,P=0:@R=B,S=1001|1001,V={0}:R=C,S=1086,V={1}:R=C,S=4,V={2}:\";$C13;$C$4;$B$1)": 77,_x000D_
    "=RIK_AC(\"INF12__;INF01@E=1,S=1165,G=0,T=0,P=0:@R=B,S=1001|1001,V={0}:R=C,S=1086,V={1}:R=C,S=4,V={2}:\";$C52;$C$4;$B$1)": 78,_x000D_
    "=RIK_AC(\"INF12__;INF01@E=1,S=1165,G=0,T=0,P=0:@R=B,S=1001|1001,V={0}:R=C,S=1086,V={1}:R=C,S=4,V={2}:\";$C28;$C$4;$B$1)": 79,_x000D_
    "=RIK_AC(\"INF12__;INF01@E=1,S=1165,G=0,T=0,P=0:@R=B,S=1001|1001,V={0}:R=C,S=1086,V={1}:R=C,S=4,V={2}:\";$C20;$C$4;$B$1)": 80,_x000D_
    "=RIK_AC(\"INF12__;INF01@E=1,S=1165,G=0,T=0,P=0:@R=B,S=1001|1001,V={0}:R=C,S=1086,V={1}:R=C,S=4,V={2}:\";$C51;$C$4;$B$1)": 81,_x000D_
    "=RIK_AC(\"INF12__;INF01@E=1,S=1140,G=0,T=0,P=0:@R=C,S=4,V={0}:R=B,S=1001|1001,V={1}:R=C,S=1086,V={2}:\";$B$1;$C50;$C$4)": 82,_x000D_
    "=RIK_AC(\"INF12__;INF01@E=1,S=1165,G=0,T=0,P=0:@R=B,S=1001|1001,V={0}:R=C,S=1086,V={1}:R=C,S=4,V={2}:\";$C43;$C$4;$B$1)": 83,_x000D_
    "=RIK_AC(\"INF12__;INF01@E=1,S=1140,G=0,T=0,P=0:@R=C,S=4,V={0}:R=B,S=1001|1001,V={1}:R=C,S=1086,V={2}:\";$B$1;$C42;$C$4)": 84,_x000D_
    "=RIK_AC(\"INF12__;INF01@E=1,S=1165,G=0,T=0,P=0:@R=B,S=1001|1001,V={0}:R=C,S=1086,V={1}:R=C,S=4,V={2}:\";$C35;$C$4;$B$1)": 85,_x000D_
    "=RIK_AC(\"INF12__;INF01@E=1,S=1140,G=0,T=0,P=0:@R=C,S=4,V={0}:R=B,S=1001|1001,V={1}:R=C,S=1086,V={2}:\";$B$1;$C34;$C$4)": 86,_x000D_
    "=RIK_AC(\"INF12__;INF01@E=1,S=1165,G=0,T=0,P=0:@R=B,S=1001|1001,V={0}:R=C,S=1086,V={1}:R=C,S=4,V={2}:\";$C27;$C$4;$B$1)": 87,_x000D_
    "=RIK_AC(\"INF12__;INF01@E=1,S=1140,G=0,T=0,P=0:@R=C,S=4,V={0}:R=B,S=1001|1001,V={1}:R=C,S=1086,V={2}:\";$B$1;$C26;$C$4)": 88,_x000D_
    "=RIK_AC(\"INF12__;INF01@E=1,S=1165,G=0,T=0,P=0:@R=B,S=1001|1001,V={0}:R=C,S=1086,V={1}:R=C,S=4,V={2}:\";$C19;$C$4;$B$1)": 89,_x000D_
    "=RIK_AC(\"INF12__;INF01@E=1,S=1140,G=0,T=0,P=0:@R=C,S=4,V={0}:R=B,S=1001|1001,V={1}:R=C,S=1086,V={2}:\";$B$1;$C18;$C$4)": 90,_x000D_
    "=RIK_AC(\"INF12__;INF01@E=1,S=1140,G=0,T=0,P=0:@R=C,S=4,V={0}:R=B,S=1001|1001,V={1}:R=C,S=1086,V={2}:\";$B$1;$C24;$C$4)": 91,_x000D_
    "=RIK_AC(\"INF12__;INF01@E=1,S=1140,G=0,T=0,P=0:@R=C,S=4,V={0}:R=B,S=1001|1001,V={1}:R=C,S=1086,V={2}:\";$B$1;$C16;$C$4)": 92,_x000D_
    "=RIK_AC(\"INF12__;INF01@E=1,S=1165,G=0,T=0,P=0:@R=A,S=1001|1001,V={0}:R=B,S=1086,V={1}:R=C,S=4,V={2}:\";$C12;$C$4;$B$1)": 93,_x000D_
    "=RIK_AC(\"INF12__;INF01@E=1,S=1165,G=0,T=0,P=0:@R=A,S=1001|1001,V={0}:R=B,S=1086,V={1}:R=C,S=4,V={2}:\";$C20;$C$4;$B$1)": 94,_x000D_
    "=RIK_AC(\"INF12__;INF01@E=1,S=1165,G=0,T=0,P=0:@R=A,S=1001|1001,V={0}:R=B,S=1086,V={1}:R=C,S=4,V={2}:\";$C28;$C$4;$B$1)": 95,_x000D_
    "=RIK_AC(\"INF12__;INF01@E=1,S=1165,G=0,T=0,P=0:@R=A,S=1001|1001,V={0}:R=B,S=1086,V={1}:R=C,S=4,V={2}:\";$C36;$C$4;$B$1)": 96,_x000D_
    "=RIK_AC(\"INF12__;INF01@E=1,S=1165,G=0,T=0,P=0:@R=A,S=1001|1001,V={0}:R=B,S=1086,V={1}:R=C,S=4,V={2}:\";$C44;$C$4;$B$1)": 97,_x000D_
    "=RIK_AC(\"INF12__;INF01@E=1,S=1165,G=0,T=0,P=0:@R=A,S=1001|1001,V={0}:R=B,S=1086,V={1}:R=C,S=4,V={2}:\";$C52;$C$4;$B$1)": 98,_x000D_
    "=RIK_AC(\"INF12__;INF01@E=1,S=1165,G=0,T=0,P=0:@R=A,S=1001|1001,V={0}:R=B,S=1086,V={1}:R=C,S=4,V={2}:\";$C13;$C$4;$B$1)": 99,_x000D_
    "=RIK_AC(\"INF12__;INF01@E=1,S=1165,G=0,T=0,P=0:@R=A,S=1001|1001,V={0}:R=B,S=1086,V={1}:R=C,S=4,V={2}:\";$C21;$C$4;$B$1)": 100,_x000D_
    "=RIK_AC(\"INF12__;INF01@E=1,S=1165,G=0,T=0,P=0:@R=A,S=1001|1001,V={0}:R=B,S=1086,V={1}:R=C,S=4,V={2}:\";$C29;$C$4;$B$1)": 101,_x000D_
    "=RIK_AC(\"INF12__;INF01@E=1,S=1165,G=0,T=0,P=0:@R=A,S=1001|1001,V={0}:R=B,S=1086,V={1}:R=C,S=4,V={2}:\";$C37;$C$4;$B$1)": 102,_x000D_
    "=RIK_AC(\"INF12__;INF01@E=1,S=1165,G=0,T=0,P=0:@R=A,S=1001|1001,V={0}:R=B,S=1086,V={1}:R=C,S=4,V={2}:\";$C45;$C$4;$B$1)": 103,_x000D_
    "=RIK_AC(\"INF12__;INF01@E=1,S=1165,G=0,T=0,P=0:@R=A,S=1001|1001,V={0}:R=B,S=1086,V={1}:R=C,S=4,V={2}:\";$C53;$C$4;$B$1)": 104,_x000D_
    "=RIK_AC(\"INF12__;INF01@E=1,S=1165,G=0,T=0,P=0:@R=A,S=1001|1001,V={0}:R=B,S=1086,V={1}:R=C,S=4,V={2}:\";$C17;$C$4;$B$1)": 105,_x000D_
    "=RIK_AC(\"INF12__;INF01@E=1,S=1165,G=0,T=0,P=0:@R=A,S=1001|1001,V={0}:R=B,S=1086,V={1}:R=C,S=4,V={2}:\";$C49;$C$4;$B$1)": 106,_x000D_
    "=RIK_AC(\"INF12__;INF01@E=1,S=1165,G=0,T=0,P=0:@R=A,S=1001|1001,V={0}:R=B,S=1086,V={1}:R=C,S=4,V={2}:\";$C50;$C$4;$B$1)": 107,_x000D_
    "=RIK_AC(\"INF12__;INF01@E=1,S=1165,G=0,T=0,P=0:@R=A,S=1001|1001,V={0}:R=B,S=1086,V={1}:R=C,S=4,V={2}:\";$C43;$C$4;$B$1)": 108,_x000D_
    "=RIK_AC(\"INF12__;INF01@E=1,S=1165,G=0,T=0,P=0:@R=A,S=1001|1001,V={0}:R=B,S=1086,V={1}:R=C,S=4,V={2}:\";$C14;$C$4;$B$1)": 109,_x000D_
    "=RIK_AC(\"INF12__;INF01@E=1,S=1165,G=0,T=0,P=0:@R=A,S=1001|1001,V={0}:R=B,S=1086,V={1}:R=C,S=4,V={2}:\";$C22;$C$4;$B$1)": 110,_x000D_
    "=RIK_AC(\"INF12__;INF01@E=1,S=1165,G=0,T=0,P=0:@R=A,S=1001|1001,V={0}:R=B,S=1086,V={1}:R=C,S=4,V={2}:\";$C30;$C$4;$B$1)": 111,_x000D_
    "=RIK_AC(\"INF12__;INF01@E=1,S=1165,G=0,T=0,P=0:@R=A,S=1001|1001,V={0}:R=B,S=1086,V={1}:R=C,S=4,V={2}:\";$C38;$C$4;$B$1)": 112,_x000D_
    "=RIK_AC(\"INF12__;INF01@E=1,S=1165,G=0,T=0,P=0:@R=A,S=1001|1001,V={0}:R=B,S=1086,V={1}:R=C,S=4,V={2}:\";$C46;$C$4;$B$1)": 113,_x000D_
    "=RIK_AC(\"INF12__;INF01@E=1,S=1165,G=0,T=0,P=0:@R=A,S=1001|1001,V={0}:R=B,S=1086,V={1}:R=C,S=4,V={2}:\";$C54;$C$4;$B$1)": 114,_x000D_
    "=RIK_AC(\"INF12__;INF01@E=1,S=1165,G=0,T=0,P=0:@R=A,S=1001|1001,V={0}:R=B,S=1086,V={1}:R=C,S=4,V={2}:\";$C41;$C$4;$B$1)": 115,_x000D_
    "=RIK_AC(\"INF12__;INF01@E=1,S=1165,G=0,T=0,P=0:@R=A,S=1001|1001,V={0}:R=B,S=1086,V={1}:R=C,S=4,V={2}:\";$C34;$C$4;$B$1)": 116,_x000D_
    "=RIK_AC(\"INF12__;INF01@E=1,S=1165,G=0,T=0,P=0:@R=A,S=1001|1001,V={0}:R=B,S=1086,V={1}:R=C,S=4,V={2}:\";$C35;$C$4;$B$1)": 117,_x000D_
    "=RIK_AC(\"INF12__;INF01@E=1,S=1165,G=0,T=0,P=0:@R=A,S=1001|1001,V={0}:R=B,S=1086,V={1}:R=C,S=4,V={2}:\";$C15;$C$4;$B$1)": 118,_x000D_
    "=RIK_AC(\"INF12__;INF01@E=1,S=1165,G=0,T=0,P=0:@R=A,S=1001|1001,V={0}:R=B,S=1086,V={1}:R=C,S=4,V={2}:\";$C23;$C$4;$B$1)": 119,_x000D_
    "=RIK_AC(\"INF12__;INF01@E=1,S=1165,G=0,T=0,P=0:@R=A,S=1001|1001,V={0}:R=B,S=1086,V={1}:R=C,S=4,V={2}:\";$C31;$C$4;$B$1)": 120,_x000D_
    "=RIK_AC(\"INF12__;INF01@E=1,S=1165,G=0,T=0,P=0:@R=A,S=1001|1001,V={0}:R=B,S=1086,V={1}:R=C,S=4,V={2}:\";$C39;$C$4;$B$1)": 121,_x000D_
    "=RIK_AC(\"INF12__;INF01@E=1,S=1165,G=0,T=0,P=0:@R=A,S=1001|1001,V={0}:R=B,S=1086,V={1}:R=C,S=4,V={2}:\";$C47;$C$4;$B$1)": 122,_x000D_
    "=RIK_AC(\"INF12__;INF01@E=1,S=1165,G=0,T=0,P=0:@R=A,S=1001|1001,V={0}:R=B,S=1086,V={1}:R=C,S=4,V={2}:\";$C55;$C$4;$B$1)": 123,_x000D_
    "=RIK_AC(\"INF12__;INF01@E=1,S=1165,G=0,T=0,P=0:@R=A,S=1001|1001,V={0}:R=B,S=1086,V={1}:R=C,S=4,V={2}:\";$C56;$C$4;$B$1)": 124,_x000D_
    "=RIK_AC(\"INF12__;INF01@E=1,S=1165,G=0,T=0,P=0:@R=A,S=1001|1001,V={0}:R=B,S=1086,V={1}:R=C,S=4,V={2}:\";$C33;$C$4;$B$1)": 125,_x000D_
    "=RIK_AC(\"INF12__;INF01@E=1,S=1165,G=0,T=0,P=0:@R=A,S=1001|1001,V={0}:R=B,S=1086,V={1}:R=C,S=4,V={2}:\";$C18;$C$4;$B$1)": 126,_x000D_
    "=RIK_AC(\"INF12__;INF01@E=1,S=1165,G=0,T=0,P=0:@R=A,S=1001|1001,V={0}:R=B,S=1086,V={1}:R=C,S=4,V={2}:\";$C27;$C$4;$B$1)": 127,_x000D_
    "=RIK_AC(\"INF12__;INF01@E=1,S=1165,G=0,T=0,P=0:@R=A,S=1001|1001,V={0}:R=B,S=1086,V={1}:R=C,S=4,V={2}:\";$C16;$C$4;$B$1)": 128,_x000D_
    "=RIK_AC(\"INF12__;INF01@E=1,S=1165,G=0,T=0,P=0:@R=A,S=1001|1001,V={0}:R=B,S=1086,V={1}:R=C,S=4,V={2}:\";$C24;$C$4;$B$1)": 129,_x000D_
    "=RIK_AC(\"INF12__;INF01@E=1,S=1165,G=0,T=0,P=0:@R=A,S=1001|1001,V={0}:R=B,S=1086,V={1}:R=C,S=4,V={2}:\";$C32;$C$4;$B$1)": 130,_x000D_
    "=RIK_AC(\"INF12__;INF01@E=1,S=1165,G=0,T=0,P=0:@R=A,S=1001|1001,V={0}:R=B,S=1086,V={1}:R=C,S=4,V={2}:\";$C40;$C$4;$B$1)": 131,_x000D_
    "=RIK_AC(\"INF12__;INF01@E=1,S=1165,G=0,T=0,P=0:@R=A,S=1001|1001,V={0}:R=B,S=1086,V={1}:R=C,S=4,V={2}:\";$C48;$C$4;$B$1)": 132,_x000D_
    "=RIK_AC(\"INF12__;INF01@E=1,S=1165,G=0,T=0,P=0:@R=A,S=1001|1001,V={0}:R=B,S=1086,V={1}:R=C,S=4,V={2}:\";$C25;$C$4;$B$1)": 133,_x000D_
    "=RIK_AC(\"INF12__;INF01@E=1,S=1165,G=0,T=0,P=0:@R=A,S=1001|1001,V={0}:R=B,S=1086,V={1}:R=C,S=4,V={2}:\";$C57;$C$4;$B$1)": 134,_x000D_
    "=RIK_AC(\"INF12__;INF01@E=1,S=1165,G=0,T=0,P=0:@R=A,S=1001|1001,V={0}:R=B,S=1086,V={1}:R=C,S=4,V={2}:\";$C42;$C$4;$B$1)": 135,_x000D_
    "=RIK_AC(\"INF12__;INF01@E=1,S=1165,G=0,T=0,P=0:@R=A,S=1001|1001,V={0}:R=B,S=1086,V={1}:R=C,S=4,V={2}:\";$C51;$C$4;$B$1)": 136,_x000D_
    "=RIK_AC(\"INF12__;INF01@E=1,S=1165,G=0,T=0,P=0:@R=A,S=1001|1001,V={0}:R=B,S=1086,V={1}:R=C,S=4,V={2}:\";$C26;$C$4;$B$1)": 137,_x000D_
    "=RIK_AC(\"INF12__;INF01@E=1,S=1165,G=0,T=0,P=0:@R=A,S=1001|1001,V={0}:R=B,S=1086,V={1}:R=C,S=4,V={2}:\";$C19;$C$4;$B$1)": 138,_x000D_
    "=RIK_AC(\"INF12__;INF01@E=1,S=1140,G=0,T=0,P=0:@R=A,S=4,V={0}:R=B,S=1001|1001,V={1}:R=C,S=1086,V={2}:\";$B$1;$C12;$C$4)": 139,_x000D_
    "=RIK_AC(\"INF12__;INF01@E=1,S=1140,G=0,T=0,P=0:@R=A,S=4,V={0}:R=B,S=1001|1001,V={1}:R=C,S=1086,V={2}:\";$B$1;$C20;$C$4)": 140,_x000D_
    "=RIK_AC(\"INF12__;INF01@E=1,S=1140,G=0,T=0,P=0:@R=A,S=4,V={0}:R=B,S=1001|1001,V={1}:R=C,S=1086,V={2}:\";$B$1;$C28;$C$4)": 141,_x000D_
    "=RIK_AC(\"INF12__;INF01@E=1,S=1140,G=0,T=0,P=0:@R=A,S=4,V={0}:R=B,S=1001|1001,V={1}:R=C,S=1086,V={2}:\";$B$1;$C36;$C$4)": 142,_x000D_
    "=RIK_AC(\"INF12__;INF01@E=1,S=1140,G=0,T=0,P=0:@R=A,S=4,V={0}:R=B,S=1001|1001,V={1}:R=C,S=1086,V={2}:\";$B$1;$C44;$C$4)": 143,_x000D_
    "=RIK_AC(\"INF12__;INF01@E=1,S=1140,G=0,T=0,P=0:@R=A,S=4,V={0}:R=B,S=1001|1001,V={1}:R=C,S=1086,V={2}:\";$B$1;$C52;$C$4)": 144,_x000D_
    "=RIK_AC(\"INF12__;INF01@E=1,S=1140,G=0,T=0,P=0:@R=A,S=4,V={0}:R=B,S=1001|1001,V={1}:R=C,S=1086,V={2}:\";$B$1;$C21;$C$4)": 145,_x000D_
    "=RIK_AC(\"INF12__;INF01@E=1,S=1140,G=0,T=0,P=0:@R=A,S=4,V={0}:R=B,S=1001|1001,V={1}:R=C,S=1086,V={2}:\";$B$1;$C29;$C$4)": 146,_x000D_
    "=RIK_AC(\"INF12__;INF01@E=1,S=1140,G=0,T=0,P=0:@R=A,S=4,V={0}:R=B,S=1001|1001,V={1}:R=C,S=1086,V={2}:\";$B$1;$C45;$C$4)": 147,_x000D_
    "=RIK_AC(\"INF12__;INF01@E=1,S=1140,G=0,T=0,P=0:@R=A,S=4,V={0}:R=B,S=1001|1001,V={1}:R=C,S=1086,V={2}:\";$B$1;$C27;$C$4)": 148,_x000D_
    "=RIK_AC(\"INF12__;INF01@E=1,S=1140,G=0,T=0,P=0:@R=A,S=4,V={0}:R=B,S=1001|1001,V={1}:R=C,S=1086,V={2}:\";$B$1;$C13;$C$4)": 149,_x000D_
    "=RIK_AC(\"INF12__;INF01@E=1,S=1140,G=0,T=0,P=0:@R=A,S=4,V={0}:R=B,S=1001|1001,V={1}:R=C,S=1086,V={2}:\";$B$1;$C37;$C$4)": 150,_x000D_
    "=RIK_AC(\"INF12__;INF01@E=1,S=1140,G=0,T=0,P=0:@R=A,S=4,V={0}:R=B,S=1001|1001,V={1}:R=C,S=1086,V={2}:\";$B$1;$C53;$C$4)": 151,_x000D_
    "=RIK_AC(\"INF12__;INF01@E=1,S=1140,G=0,T=0,P=0:@R=A,S=4,V={0}:R=B,S=1001|1001,V={1}:R=C,S=1086,V={2}:\";$B$1;$C14;$C$4)": 152,_x000D_
    "=RIK_AC(\"INF12__;INF01@E=1,S=1140,G=0,T=0,P=0:@R=A,S=4,V={0}:R=B,S=1001|1001,V={1}:R=C,S=1086,V={2}:\";$B$1;$C22;$C$4)": 153,_x000D_
    "=RIK_AC(\"INF12__;INF01@E=1,S=1140,G=0,T=0,P=0:@R=A,S=4,V={0}:R=B,S=1001|1001,V={1}:R=C,S=1086,V={2}:\";$B$1;$C30;$C$4)": 154,_x000D_
    "=RIK_AC(\"INF12__;INF01@E=1,S=1140,G=0,T=0,P=0:@R=A,S=4,V={0}:R=B,S=1001|1001,V={1}:R=C,S=1086,V={2}:\";$B$1;$C38;$C$4)": 155,_x000D_
    "=RIK_AC(\"INF12__;INF01@E=1,S=1140,G=0,T=0,P=0:@R=A,S=4,V={0}:R=B,S=1001|1001,V={1}:R=C,S=1086,V={2}:\";$B$1;$C46;$C$4)": 156,_x000D_
    "=RIK_AC(\"INF12__;INF01@E=1,S=1140,G=0,T=0,P=0:@R=A,S=4,V={0}:R=B,S=1001|1001,V={1}:R=C,S=1086,V={2}:\";$B$1;$C54;$C$4)": 157,_x000D_
    "=RIK_AC(\"INF12__;INF01@E=1,S=1140,G=0,T=0,P=0:@R=A,S=4,V={0}:R=B,S=1001|1001,V={1}:R=C,S=1086,V={2}:\";$B$1;$C55;$C$4)": 158,_x000D_
    "=RIK_AC(\"INF12__;INF01@E=1,S=1140,G=0,T=0,P=0:@R=A,S=4,V={0}:R=B,S=1001|1001,V={1}:R=C,S=1086,V={2}:\";$B$1;$C33;$C$4)": 159,_x000D_
    "=RIK_AC(\"INF12__;INF01@E=1,S=1140,G=0,T=0,P=0:@R=A,S=4,V={0}:R=B,S=1001|1001,V={1}:R=C,S=1086,V={2}:\";$B$1;$C26;$C$4)": 160,_x000D_
    "=RIK_AC(\"INF12__;INF01@E=1,S=1140,G=0,T=0,P=0:@R=A,S=4,V={0}:R=B,S=1001|1001,V={1}:R=C,S=1086,V={2}:\";$B$1;$C19;$C$4)": 161,_x000D_
    "=RIK_AC(\"INF12__;INF01@E=1,S=1140,G=0,T=0,P=0:@R=A,S=4,V={0}:R=B,S=1001|1001,V={1}:R=C,S=1086,V={2}:\";$B$1;$C15;$C$4)": 162,_x000D_
    "=RIK_AC(\"INF12__;INF01@E=1,S=1140,G=0,T=0,P=0:@R=A,S=4,V={0}:R=B,S=1001|1001,V={1}:R=C,S=1086,V={2}:\";$B$1;$C23;$C$4)": 163,_x000D_
    "=RIK_AC(\"INF12__;INF01@E=1,S=1140,G=0,T=0,P=0:@R=A,S=4,V={0}:R=B,S=1001|1001,V={1}:R=C,S=1086,V={2}:\";$B$1;$C31;$C$4)": 164,_x000D_
    "=RIK_AC(\"INF12__;INF01@E=1,S=1140,G=0,T=0,P=0:@R=A,S=4,V={0}:R=B,S=1001|1001,V={1}:R=C,S=1086,V={2}:\";$B$1;$C39;$C$4)": 165,_x000D_
    "=RIK_AC(\"INF12__;INF01@E=1,S=1140,G=0,T=0,P=0:@R=A,S=4,V={0}:R=B,S=1001|1001,V={1}:R=C,S=1086,V={2}:\";$B$1;$C47;$C$4)": 166,_x000D_
    "=RIK_AC(\"INF12__;INF01@E=1,S=1140,G=0,T=0,P=0:@R=A,S=4,V={0}:R=B,S=1001|1001,V={1}:R=C,S=1086,V={2}:\";$B$1;$C25;$C$4)": 167,_x000D_
    "=RIK_AC(\"INF12__;INF01@E=1,S=1140,G=0,T=0,P=0:@R=A,S=4,V={0}:R=B,S=1001|1001,V={1}:R=C,S=1086,V={2}:\";$B$1;$C57;$C$4)": 168,_x000D_
    "=RIK_AC(\"INF12__;INF01@E=1,S=1140,G=0,T=0,P=0:@R=A,S=4,V={0}:R=B,S=1001|1001,V={1}:R=C,S=1086,V={2}:\";$B$1;$C42;$C$4)": 169,_x000D_
    "=RIK_AC(\"INF12__;INF01@E=1,S=1140,G=0,T=0,P=0:@R=A,S=4,V={0}:R=B,S=1001|1001,V={1}:R=C,S=1086,V={2}:\";$B$1;$C43;$C$4)": 170,_x000D_
    "=RIK_AC(\"INF12__;INF01@E=1,S=1140,G=0,T=0,P=0:@R=A,S=4,V={0}:R=B,S=1001|1001,V={1}:R=C,S=1086,V={2}:\";$B$1;$C16;$C$4)": 171,_x000D_
    "=RIK_AC(\"INF12__;INF01@E=1,S=1140,G=0,T=0,P=0:@R=A,S=4,V={0}:R=B,S=1001|1001,V={1}:R=C,S=1086,V={2}:\";$B$1;$C24;$C$4)": 172,_x000D_
    "=RIK_AC(\"INF12__;INF01@E=1,S=1140,G=0,T=0,P=0:@R=A,S=4,V={0}:R=B,S=1001|1001,V={1}:R=C,S=1086,V={2}:\";$B$1;$C32;$C$4)": 173,_x000D_
    "=RIK_AC(\"INF12__;INF01@E=1,S=1140,G=0,T=0,P=0:@R=A,S=4,V={0}:R=B,S=1001|1001,V={1}:R=C,S=1086,V={2}:\";$B$1;$C40;$C$4)": 174,_x000D_
    "=RIK_AC(\"INF12__;INF01@E=1,S=1140,G=0,T=0,P=0:@R=A,S=4,V={0}:R=B,S=1001|1001,V={1}:R=C,S=1086,V={2}:\";$B$1;$C48;$C$4)": 175,_x000D_
    "=RIK_AC(\"INF12__;INF01@E=1,S=1140,G=0,T=0,P=0:@R=A,S=4,V={0}:R=B,S=1001|1001,V={1}:R=C,S=1086,V={2}:\";$B$1;$C56;$C$4)": 176,_x000D_
    "=RIK_AC(\"INF12__;INF01@E=1,S=1140,G=0,T=0,P=0:@R=A,S=4,V={0}:R=B,S=1001|1001,V={1}:R=C,S=1086,V={2}:\";$B$1;$C41;$C$4)": 177,_x000D_
    "=RIK_AC(\"INF12__;INF01@E=1,S=1140,G=0,T=0,P=0:@R=A,S=4,V={0}:R=B,S=1001|1001,V={1}:R=C,S=1086,V={2}:\";$B$1;$C34;$C$4)": 178,_x000D_
    "=RIK_AC(\"INF12__;INF01@E=1,S=1140,G=0,T=0,P=0:@R=A,S=4,V={0}:R=B,S=1001|1001,V={1}:R=C,S=1086,V={2}:\";$B$1;$C35;$C$4)": 179,_x000D_
    "=RIK_AC(\"INF12__;INF01@E=1,S=1140,G=0,T=0,P=0:@R=A,S=4,V={0}:R=B,S=1001|1001,V={1}:R=C,S=1086,V={2}:\";$B$1;$C17;$C$4)": 180,_x000D_
    "=RIK_AC(\"INF12__;INF01@E=1,S=1140,G=0,T=0,P=0:@R=A,S=4,V={0}:R=B,S=1001|1001,V={1}:R=C,S=1086,V={2}:\";$B$1;$C49;$C$4)": 181,_x000D_
    "=RIK_AC(\"INF12__;INF01@E=1,S=1140,G=0,T=0,P=0:@R=A,S=4,V={0}:R=B,S=1001|1001,V={1}:R=C,S=1086,V={2}:\";$B$1;$C50;$C$4)": 182,_x000D_
    "=RIK_AC(\"INF12__;INF01@E=1,S=1140,G=0,T=0,P=0:@R=A,S=4,V={0}:R=B,S=1001|1001,V={1}:R=C,S=1086,V={2}:\";$B$1;$C51;$C$4)": 183,_x000D_
    "=RIK_AC(\"INF12__;INF01@E=1,S=1140,G=0,T=0,P=0:@R=A,S=4,V={0}:R=B,S=1001|1001,V={1}:R=C,S=1086,V={2}:\";$B$1;$C18;$C$4)": 184,_x000D_
    "=RIK_AC(\"INF12__;INF01@E=1,S=1140,G=0,T=0,P=0:@R=C,S=4,V={0}:R=B,S=1001|1001,V={1}:R=C,S=1086,V={2}:\";$B$1;$C11;$C$3)": 185,_x000D_
    "=RIK_AC(\"INF12__;INF01@E=1,S=1140,G=0,T=0,P=0:@R=C,S=4,V={0}:R=B,S=1001|1001,V={1}:R=C,S=1086,V={2}:\";$B$1;$C19;$C$3)": 186,_x000D_
    "=RIK_AC(\"INF12__;INF01@E=1,S=1140,G=0,T=0,P=0:@R=C,S=4,V={0}:R=B,S=1001|1001,V={1}:R=C,S=1086,V={2}:\";$B$1;$C27;$C$3)": 187,_x000D_
    "=RIK_AC(\"INF12__;INF01@E=1,S=1140,G=0,T=0,P=0:@R=C,S=4,V={0}:R=B,S=1001|1001,V={1}:R=C,S=1086,V={2}:\";$B$1;$C35;$C$3)": 188,_x000D_
    "=RIK_AC(\"INF12__;INF01@E=1,S=1140,G=0,T=0,P=0:@R=C,S=4,V={0}:R=B,S=1001|1001,V={1}:R=C,S=1086,V={2}:\";$B$1;$C43;$C$3)": 189,_x000D_
    "=RIK_AC(\"INF12__;INF01@E=1,S=1140,G=0,T=0,P=0:@R=C,S=4,V={0}:R=B,S=1001|1001,V={1}:R=C,S=1086,V={2}:\";$B$1;$C51;$C$3)": 190,_x000D_
    "=RIK_AC(\"INF12__;INF01@E=1,S=1140,G=0,T=0,P=0:@R=C,S=4,V={0}:R=B,S=1001|1001,V={1}:R=C,S=1086,V={2}:\";$B$1;$C34;$C$3)": 191,_x000D_
    "=RIK_AC(\"INF12__;INF01@E=1,S=1140,G=0,T=0,P=0:@R=C,S=4,V={0}:R=B,S=1001|1001,V={1}:R=C,S=1086,V={2}:\";$B$1;$C12;$C$3)": 192,_x000D_
    "=RIK_AC(\"INF12__;INF01@E=1,S=1140,G=0,T=0,P=0:@R=C,S=4,V={0}:R=B,S=1001|1001,V={1}:R=C,S=1086,V={2}:\";$B$1;$C20;$C$3)": 193,_x000D_
    "=RIK_AC(\"INF12__;INF01@E=1,S=1140,G=0,T=0,P=0:@R=C,S=4,V={0}:R=B,S=1001|1001,V={1}:R=C,S=1086,V={2}:\";$B$1;$C28;$C$3)": 194,_x000D_
    "=RIK_AC(\"INF12__;INF01@E=1,S=1140,G=0,T=0,P=0:@R=C,S=4,V={0}:R=B,S=1001|1001,V={1}:R=C,S=1086,V={2}:\";$B$1;$C36;$C$3)": 195,_x000D_
    "=RIK_AC(\"INF12__;INF01@E=1,S=1140,G=0,T=0,P=0:@R=C,S=4,V={0}:R=B,S=1001|1001,V={1}:R=C,S=1086,V={2}:\";$B$1;$C44;$C$3)": 196,_x000D_
    "=RIK_AC(\"INF12__;INF01@E=1,S=1140,G=0,T=0,P=0:@R=C,S=4,V={0}:R=B,S=1001|1001,V={1}:R=C,S=1086,V={2}:\";$B$1;$C52;$C$3)": 197,_x000D_
    "=RIK_AC(\"INF12__;INF01@E=1,S=1140,G=0,T=0,P=0:@R=C,S=4,V={0}:R=B,S=1001|1001,V={1}:R=C,S=1086,V={2}:\";$B$1;$C42;$C$3)": 198,_x000D_
    "=RIK_AC(\"INF12__;INF01@E=1,S=1140,G=0,T=0,P=0:@R=C,S=4,V={0}:R=B,S=1001|1001,V={1}:R=C,S=1086,V={2}:\";$B$1;$C13;$C$3)": 199,_x000D_
    "=RIK_AC(\"INF12__;INF01@E=1,S=1140,G=0,T=0,P=0:@R=C,S=4,V={0}:R=B,S=1001|1001,V={1}:R=C,S=1086,V={2}:\";$B$1;$C21;$C$3)": 200,_x000D_
    "=RIK_AC(\"INF12__;INF01@E=1,S=1140,G=0,T=0,P=0:@R=C,S=4,V={0}:R=B,S=1001|1001,V={1}:R=C,S=1086,V={2}:\";$B$1;$C29;$C$3)": 201,_x000D_
    "=RIK_AC(\"INF12__;INF01@E=1,S=1140,G=0,T=0,P=0:@R=C,S=4,V={0}:R=B,S=1001|1001,V={1}:R=C,S=1086,V={2}:\";$B$1;$C37;$C$3)": 202,_x000D_
    "=RIK_AC(\"INF12__;INF01@E=1,S=1140,G=0,T=0,P=0:@R=C,S=4,V={0}:R=B,S=1001|1001,V={1}:R=C,S=1086,V={2}:\";$B$1;$C45;$C$3)": 203,_x000D_
    "=RIK_AC(\"INF12__;INF01@E=1,S=1140,G=0,T=0,P=0:@R=C,S=4,V={0}:R=B,S=1001|1001,V={1}:R=C,S=1086,V={2}:\";$B$1;$C53;$C$3)": 204,_x000D_
    "=RIK_AC(\"INF12__;INF01@E=1,S=1140,G=0,T=0,P=0:@R=C,S=4,V={0}:R=B,S=1001|1001,V={1}:R=C,S=1086,V={2}:\";$B$1;$C14;$C$3)": 205,_x000D_
    "=RIK_AC(\"INF12__;INF01@E=1,S=1140,G=0,T=0,P=0:@R=C,S=4,V={0}:R=B,S=1001|1001,V={1}:R=C,S=1086,V={2}:\";$B$1;$C22;$C$3)": 206,_x000D_
    "=RIK_AC(\"INF12__;INF01@E=1,S=1140,G=0,T=0,P=0:@R=C,S=4,V={0}:R=B,S=1001|1001,V={1}:R=C,S=1086,V={2}:\";$B$1;$C30;$C$3)": 207,_x000D_
    "=RIK_AC(\"INF12__;INF01@E=1,S=1140,G=0,T=0,P=0:@R=C,S=4,V={0}:R=B,S=1001|1001,V={1}:R=C,S=1086,V={2}:\";$B$1;$C38;$C$3)": 208,_x000D_
    "=RIK_AC(\"INF12__;INF01@E=1,S=1140,G=0,T=0,P=0:@R=C,S=4,V={0}:R=B,S=1001|1001,V={1}:R=C,S=1086,V={2}:\";$B$1;$C46;$C$3)": 209,_x000D_
    "=RIK_AC(\"INF12__;INF01@E=1,S=1140,G=0,T=0,P=0:@R=C,S=4,V={0}:R=B,S=1001|1001,V={1}:R=C,S=1086,V={2}:\";$B$1;$C54;$C$3)": 210,_x000D_
    "=RIK_AC(\"INF12__;INF01@E=1,S=1140,G=0,T=0,P=0:@R=C,S=4,V={0}:R=B,S=1001|1001,V={1}:R=C,S=1086,V={2}:\";$B$1;$C50;$C$3)": 211,_x000D_
    "=RIK_AC(\"INF12__;INF01@E=1,S=1140,G=0,T=0,P=0:@R=C,S=4,V={0}:R=B,S=1001|1001,V={1}:R=C,S=1086,V={2}:\";$B$1;$C15;$C$3)": 212,_x000D_
    "=RIK_AC(\"INF12__;INF01@E=1,S=1140,G=0,T=0,P=0:@R=C,S=4,V={0}:R=B,S=1001|1001,V={1}:R=C,S=1086,V={2}:\";$B$1;$C23;$C$3)": 213,_x000D_
    "=RIK_AC(\"INF12__;INF01@E=1,S=1140,G=0,T=0,P=0:@R=C,S=4,V={0}:R=B,S=1001|1001,V={1}:R=C,S=1086,V={2}:\";$B$1;$C31;$C$3)": 214,_x000D_
    "=RIK_AC(\"INF12__;INF01@E=1,S=1140,G=0,T=0,P=0:@R=C,S=4,V={0}:R=B,S=1001|1001,V={1}:R=C,S=1086,V={2}:\";$B$1;$C39;$C$3)": 215,_x000D_
    "=RIK_AC(\"INF12__;INF01@E=1,S=1140,G=0,T=0,P=0:@R=C,S=4,V={0}:R=B,S=1001|1001,V={1}:R=C,S=1086,V={2}:\";$B$1;$C47;$C$3)": 216,_x000D_
    "=RIK_AC(\"INF12__;INF01@E=1,S=1140,G=0,T=0,P=0:@R=C,S=4,V={0}:R=B,S=1001|1001,V={1}:R=C,S=1086,V={2}:\";$B$1;$C55;$C$3)": 217,_x000D_
    "=RIK_AC(\"INF12__;INF01@E=1,S=1140,G=0,T=0,P=0:@R=C,S=4,V={0}:R=B,S=1001|1001,V={1}:R=C,S=1086,V={2}:\";$B$1;$C16;$C$3)": 218,_x000D_
    "=RIK_AC(\"INF12__;INF01@E=1,S=1140,G=0,T=0,P=0:@R=C,S=4,V={0}:R=B,S=1001|1001,V={1}:R=C,S=1086,V={2}:\";$B$1;$C24;$C$3)": 219,_x000D_
    "=RIK_AC(\"INF12__;INF01@E=1,S=1140,G=0,T=0,P=0:@R=C,S=4,V={0}:R=B,S=1001|1001,V={1}:R=C,S=1086,V={2}:\";$B$1;$C32;$C$3)": 220,_x000D_
    "=RIK_AC(\"INF12__;INF01@E=1,S=1140,G=0,T=0,P=0:@R=C,S=4,V={0}:R=B,S=1001|1001,V={1}:R=C,S=1086,V={2}:\";$B$1;$C40;$C$3)": 221,_x000D_
    "=RIK_AC(\"INF12__;INF01@E=1,S=1140,G=0,T=0,P=0:@R=C,S=4,V={0}:R=B,S=1001|1001,V={1}:R=C,S=1086,V={2}:\";$B$1;$C48;$C$3)": 222,_x000D_
    "=RIK_AC(\"INF12__;INF01@E=1,S=1140,G=0,T=0,P=0:@R=C,S=4,V={0}:R=B,S=1001|1001,V={1}:R=C,S=1086,V={2}:\";$B$1;$C56;$C$3)": 223,_x000D_
    "=RIK_AC(\"INF12__;INF01@E=1,S=1140,G=0,T=0,P=0:@R=C,S=4,V={0}:R=B,S=1001|1001,V={1}:R=C,S=1086,V={2}:\";$B$1;$C26;$C$3)": 224,_x000D_
    "=RIK_AC(\"INF12__;INF01@E=1,S=1140,G=0,T=0,P=0:@R=C,S=4,V={0}:R=B,S=1001|1001,V={1}:R=C,S=1086,V={2}:\";$B$1;$C17;$C$3)": 225,_x000D_
    "=RIK_AC(\"INF12__;INF01@E=1,S=1140,G=0,T=0,P=0:@R=C,S=4,V={0}:R=B,S=1001|1001,V={1}:R=C,S=1086,V={2}:\";$B$1;$C25;$C$3)": 226,_x000D_
    "=RIK_AC(\"INF12__;INF01@E=1,S=1140,G=0,T=0,P=0:@R=C,S=4,V={0}:R=B,S=1001|1001,V={1}:R=C,S=1086,V={2}:\";$B$1;$C33;$C$3)": 227,_x000D_
    "=RIK_AC(\"INF12__;INF01@E=1,S=1140,G=0,T=0,P=0:@R=C,S=4,V={0}:R=B,S=1001|1001,V={1}:R=C,S=1086,V={2}:\";$B$1;$C41;$C$3)": 228,_x000D_
    "=RIK_AC(\"INF12__;INF01@E=1,S=1140,G=0,T=0,P=0:@R=C,S=4,V={0}:R=B,S=1001|1001,V={1}:R=C,S=1086,V={2}:\";$B$1;$C49;$C$3)": 229,_x000D_
    "=RIK_AC(\"INF12__;INF01@E=1,S=1140,G=0,T=0,P=0:@R=C,S=4,V={0}:R=B,S=1001|1001,V={1}:R=C,S=1086,V={2}:\";$B$1;$C18;$C$3)": 230,_x000D_
    "=RIK_AC(\"INF12__;INF01@E=1,S=1165,G=0,T=0,P=0:@R=B,S=1001|1001,V={0}:R=C,S=1086,V={1}:R=C,S=4,V={2}:\";$C11;$C$3;$B$1)": 231,_x000D_
    "=RIK_AC(\"INF12__;INF01@E=1,S=1165,G=0,T=0,P=0:@R=B,S=1001|1001,V={0}:R=C,S=1086,V={1}:R=C,S=4,V={2}:\";$C19;$C$3;$B$1)": 232,_x000D_
    "=RIK_AC(\"INF12__;INF01@E=1,S=1165,G=0,T=0,P=0:@R=B,S=1001|1001,V={0}:R=C,S=1086,V={1}:R=C,S=4,V={2}:\";$C27;$C$3;$B$1)": 233,_x000D_
    "=RIK_AC(\"INF12__;INF01@E=1,S=1165,G=0,T=0,P=0:@R=B,S=1001|1001,V={0}:R=C,S=1086,V={1}:R=C,S=4,V={2}:\";$C35;$C$3;$B$1)": 234,_x000D_
    "=RIK_AC(\"INF12__;INF01@E=1,S=1165,G=0,T=0,P=0:@R=B,S=1001|1001,V={0}:R=C,S=1086,V={1}:R=C,S=4,V={2}:\";$C43;$C$3;$B$1)": 235,_x000D_
    "=RIK_AC(\"INF12__;INF01@E=1,S=1165,G=0,T=0,P=0:@R=B,S=1001|1001,V={0}:R=C,S=1086,V={1}:R=C,S=4,V={2}:\";$C51;$C$3;$B$1)": 236,_x000D_
    "=RIK_AC(\"INF12__;INF01@E=1,S=1165,G=0,T=0,P=0:@R=B,S=1001|1001,V={0}:R=C,S=1086,V={1}:R=C,S=4,V={2}:\";$C52;$C$3;$B$1)": 237,_x000D_
    "=RIK_AC(\"INF12__;INF01@E=1,S=1165,G=0,T=0,P=0:@R=B,S=1001|1001,V={0}:R=C,S=1086,V={1}:R=C,S=4,V={2}:\";$C53;$C$3;$B$1)": 238,_x000D_
    "=RIK_AC(\"INF12__;INF01@E=1,S=1165,G=0,T=0,P=0:@R=B,S=1001|1001,V={0}:R=C,S=1086,V={1}:R=C,S=4,V={2}:\";$C54;$C$3;$B$1)": 239,_x000D_
    "=RIK_AC(\"INF12__;INF01@E=1,S=1165,G=0,T=0,P=0:@R=B,S=1001|1001,V={0}:R=C,S=1086,V={1}:R=C,S=4,V={2}:\";$C25;$C$3;$B$1)": 240,_x000D_
    "=RIK_AC(\"INF12__;INF01@E=1,S=1165,G=0,T=0,P=0:@R=B,S=1001|1001,V={0}:R=C,S=1086,V={1}:R=C,S=4,V={2}:\";$C49;$C$3;$B$1)": 241,_x000D_
    "=RIK_AC(\"INF12__;INF01@E=1,S=1165,G=0,T=0,P=0:@R=B,S=1001|1001,V={0}:R=C,S=1086,V={1}:R=C,S=4,V={2}:\";$C12;$C$3;$B$1)": 242,_x000D_
    "=RIK_AC(\"INF12__;INF01@E=1,S=1165,G=0,T=0,P=0:@R=B,S=1001|1001,V={0}:R=C,S=1086,V={1}:R=C,S=4,V={2}:\";$C20;$C$3;$B$1)": 243,_x000D_
    "=RIK_AC(\"INF12__;INF01@E=1,S=1165,G=0,T=0,P=0:@R=B,S=1001|1001,V={0}:R=C,S=1086,V={1}:R=C,S=4,V={2}:\";$C28;$C$3;$B$1)": 244,_x000D_
    "=RIK_AC(\"INF12__;INF01@E=1,S=1165,G=0,T=0,P=0:@R=B,S=1001|1001,V={0}:R=C,S=1086,V={1}:R=C,S=4,V={2}:\";$C36;$C$3;$B$1)": 245,_x000D_
    "=RIK_AC(\"INF12__;INF01@E=1,S=1165,G=0,T=0,P=0:@R=B,S=1001|1001,V={0}:R=C,S=1086,V={1}:R=C,S=4,V={2}:\";$C44;$C$3;$B$1)": 246,_x000D_
    "=RIK_AC(\"INF12__;INF01@E=1,S=1165,G=0,T=0,P=0:@R=B,S=1001|1001,V={0}:R=C,S=1086,V={1}:R=C,S=4,V={2}:\";$C46;$C$3;$B$1)": 247,_x000D_
    </t>
  </si>
  <si>
    <t>BIJOU</t>
  </si>
  <si>
    <t>Version</t>
  </si>
  <si>
    <t>Commentaires</t>
  </si>
  <si>
    <t>Date</t>
  </si>
  <si>
    <t>Création du document</t>
  </si>
  <si>
    <t>ROTATION DE STOCK</t>
  </si>
  <si>
    <t>SOCIÉTÉ</t>
  </si>
  <si>
    <t>DATE DE SITUATION</t>
  </si>
  <si>
    <t>"=RIK_AC(\"INF12__;INF01@E=1,S=1165,G=0,T=0,P=0:@R=B,S=1001|1001,V={0}:R=C,S=1086,V={1}:R=C,S=4,V={2}:\";$C40;$C$3;$B$1)": 248,_x000D_
    "=RIK_AC(\"INF12__;INF01@E=1,S=1165,G=0,T=0,P=0:@R=B,S=1001|1001,V={0}:R=C,S=1086,V={1}:R=C,S=4,V={2}:\";$C41;$C$3;$B$1)": 249,_x000D_
    "=RIK_AC(\"INF12__;INF01@E=1,S=1165,G=0,T=0,P=0:@R=B,S=1001|1001,V={0}:R=C,S=1086,V={1}:R=C,S=4,V={2}:\";$C42;$C$3;$B$1)": 250,_x000D_
    "=RIK_AC(\"INF12__;INF01@E=1,S=1165,G=0,T=0,P=0:@R=B,S=1001|1001,V={0}:R=C,S=1086,V={1}:R=C,S=4,V={2}:\";$C13;$C$3;$B$1)": 251,_x000D_
    "=RIK_AC(\"INF12__;INF01@E=1,S=1165,G=0,T=0,P=0:@R=B,S=1001|1001,V={0}:R=C,S=1086,V={1}:R=C,S=4,V={2}:\";$C21;$C$3;$B$1)": 252,_x000D_
    "=RIK_AC(\"INF12__;INF01@E=1,S=1165,G=0,T=0,P=0:@R=B,S=1001|1001,V={0}:R=C,S=1086,V={1}:R=C,S=4,V={2}:\";$C29;$C$3;$B$1)": 253,_x000D_
    "=RIK_AC(\"INF12__;INF01@E=1,S=1165,G=0,T=0,P=0:@R=B,S=1001|1001,V={0}:R=C,S=1086,V={1}:R=C,S=4,V={2}:\";$C37;$C$3;$B$1)": 254,_x000D_
    "=RIK_AC(\"INF12__;INF01@E=1,S=1165,G=0,T=0,P=0:@R=B,S=1001|1001,V={0}:R=C,S=1086,V={1}:R=C,S=4,V={2}:\";$C45;$C$3;$B$1)": 255,_x000D_
    "=RIK_AC(\"INF12__;INF01@E=1,S=1165,G=0,T=0,P=0:@R=B,S=1001|1001,V={0}:R=C,S=1086,V={1}:R=C,S=4,V={2}:\";$C32;$C$3;$B$1)": 256,_x000D_
    "=RIK_AC(\"INF12__;INF01@E=1,S=1165,G=0,T=0,P=0:@R=B,S=1001|1001,V={0}:R=C,S=1086,V={1}:R=C,S=4,V={2}:\";$C26;$C$3;$B$1)": 257,_x000D_
    "=RIK_AC(\"INF12__;INF01@E=1,S=1165,G=0,T=0,P=0:@R=B,S=1001|1001,V={0}:R=C,S=1086,V={1}:R=C,S=4,V={2}:\";$C14;$C$3;$B$1)": 258,_x000D_
    "=RIK_AC(\"INF12__;INF01@E=1,S=1165,G=0,T=0,P=0:@R=B,S=1001|1001,V={0}:R=C,S=1086,V={1}:R=C,S=4,V={2}:\";$C22;$C$3;$B$1)": 259,_x000D_
    "=RIK_AC(\"INF12__;INF01@E=1,S=1165,G=0,T=0,P=0:@R=B,S=1001|1001,V={0}:R=C,S=1086,V={1}:R=C,S=4,V={2}:\";$C30;$C$3;$B$1)": 260,_x000D_
    "=RIK_AC(\"INF12__;INF01@E=1,S=1165,G=0,T=0,P=0:@R=B,S=1001|1001,V={0}:R=C,S=1086,V={1}:R=C,S=4,V={2}:\";$C38;$C$3;$B$1)": 261,_x000D_
    "=RIK_AC(\"INF12__;INF01@E=1,S=1165,G=0,T=0,P=0:@R=B,S=1001|1001,V={0}:R=C,S=1086,V={1}:R=C,S=4,V={2}:\";$C33;$C$3;$B$1)": 262,_x000D_
    "=RIK_AC(\"INF12__;INF01@E=1,S=1165,G=0,T=0,P=0:@R=B,S=1001|1001,V={0}:R=C,S=1086,V={1}:R=C,S=4,V={2}:\";$C50;$C$3;$B$1)": 263,_x000D_
    "=RIK_AC(\"INF12__;INF01@E=1,S=1165,G=0,T=0,P=0:@R=B,S=1001|1001,V={0}:R=C,S=1086,V={1}:R=C,S=4,V={2}:\";$C15;$C$3;$B$1)": 264,_x000D_
    "=RIK_AC(\"INF12__;INF01@E=1,S=1165,G=0,T=0,P=0:@R=B,S=1001|1001,V={0}:R=C,S=1086,V={1}:R=C,S=4,V={2}:\";$C23;$C$3;$B$1)": 265,_x000D_
    "=RIK_AC(\"INF12__;INF01@E=1,S=1165,G=0,T=0,P=0:@R=B,S=1001|1001,V={0}:R=C,S=1086,V={1}:R=C,S=4,V={2}:\";$C31;$C$3;$B$1)": 266,_x000D_
    "=RIK_AC(\"INF12__;INF01@E=1,S=1165,G=0,T=0,P=0:@R=B,S=1001|1001,V={0}:R=C,S=1086,V={1}:R=C,S=4,V={2}:\";$C39;$C$3;$B$1)": 267,_x000D_
    "=RIK_AC(\"INF12__;INF01@E=1,S=1165,G=0,T=0,P=0:@R=B,S=1001|1001,V={0}:R=C,S=1086,V={1}:R=C,S=4,V={2}:\";$C47;$C$3;$B$1)": 268,_x000D_
    "=RIK_AC(\"INF12__;INF01@E=1,S=1165,G=0,T=0,P=0:@R=B,S=1001|1001,V={0}:R=C,S=1086,V={1}:R=C,S=4,V={2}:\";$C55;$C$3;$B$1)": 269,_x000D_
    "=RIK_AC(\"INF12__;INF01@E=1,S=1165,G=0,T=0,P=0:@R=B,S=1001|1001,V={0}:R=C,S=1086,V={1}:R=C,S=4,V={2}:\";$C24;$C$3;$B$1)": 270,_x000D_
    "=RIK_AC(\"INF12__;INF01@E=1,S=1165,G=0,T=0,P=0:@R=B,S=1001|1001,V={0}:R=C,S=1086,V={1}:R=C,S=4,V={2}:\";$C56;$C$3;$B$1)": 271,_x000D_
    "=RIK_AC(\"INF12__;INF01@E=1,S=1165,G=0,T=0,P=0:@R=B,S=1001|1001,V={0}:R=C,S=1086,V={1}:R=C,S=4,V={2}:\";$C34;$C$3;$B$1)": 272,_x000D_
    "=RIK_AC(\"INF12__;INF01@E=1,S=1165,G=0,T=0,P=0:@R=B,S=1001|1001,V={0}:R=C,S=1086,V={1}:R=C,S=4,V={2}:\";$C16;$C$3;$B$1)": 273,_x000D_
    "=RIK_AC(\"INF12__;INF01@E=1,S=1165,G=0,T=0,P=0:@R=B,S=1001|1001,V={0}:R=C,S=1086,V={1}:R=C,S=4,V={2}:\";$C48;$C$3;$B$1)": 274,_x000D_
    "=RIK_AC(\"INF12__;INF01@E=1,S=1165,G=0,T=0,P=0:@R=B,S=1001|1001,V={0}:R=C,S=1086,V={1}:R=C,S=4,V={2}:\";$C18;$C$3;$B$1)": 275,_x000D_
    "=RIK_AC(\"INF12__;INF01@E=1,S=1165,G=0,T=0,P=0:@R=B,S=1001|1001,V={0}:R=C,S=1086,V={1}:R=C,S=4,V={2}:\";$C17;$C$3;$B$1)": 276,_x000D_
    "=RIK_AC(\"INF12__;INF01@E=1,S=1140,G=0,T=0,P=0:@R=C,S=4,V={0}:R=B,S=1001|1001,V={1}:R=C,S=1086,V={2}:\";$B$2;$C22;$C$4)": 277,_x000D_
    "=RIK_AC(\"INF12__;INF01@E=1,S=1140,G=0,T=0,P=0:@R=C,S=4,V={0}:R=B,S=1001|1001,V={1}:R=C,S=1086,V={2}:\";$B$2;$C41;$C$4)": 278,_x000D_
    "=RIK_AC(\"INF12__;INF01@E=1,S=1165,G=0,T=0,P=0:@R=B,S=1001|1001,V={0}:R=C,S=1086,V={1}:R=C,S=4,V={2}:\";$C52;$C$4;$B$2)": 279,_x000D_
    "=RIK_AC(\"INF12__;INF01@E=1,S=1165,G=0,T=0,P=0:@R=B,S=1001|1001,V={0}:R=C,S=1086,V={1}:R=C,S=4,V={2}:\";$C17;$C$4;$B$2)": 280,_x000D_
    "=RIK_AC(\"INF12__;INF01@E=1,S=1140,G=0,T=0,P=0:@R=C,S=4,V={0}:R=B,S=1001|1001,V={1}:R=C,S=1086,V={2}:\";$B$2;$C24;$C$4)": 281,_x000D_
    "=RIK_AC(\"INF12__;INF01@E=1,S=1165,G=0,T=0,P=0:@R=B,S=1001|1001,V={0}:R=C,S=1086,V={1}:R=C,S=4,V={2}:\";$C43;$C$4;$B$2)": 282,_x000D_
    "=RIK_AC(\"INF12__;INF01@E=1,S=1140,G=0,T=0,P=0:@R=C,S=4,V={0}:R=B,S=1001|1001,V={1}:R=C,S=1086,V={2}:\";$B$2;$C54;$C$4)": 283,_x000D_
    "=RIK_AC(\"INF12__;INF01@E=1,S=1140,G=0,T=0,P=0:@R=C,S=4,V={0}:R=B,S=1001|1001,V={1}:R=C,S=1086,V={2}:\";$B$2;$C32;$C$4)": 284,_x000D_
    "=RIK_AC(\"INF12__;INF01@E=1,S=1165,G=0,T=0,P=0:@R=B,S=1001|1001,V={0}:R=C,S=1086,V={1}:R=C,S=4,V={2}:\";$C13;$C$4;$B$2)": 285,_x000D_
    "=RIK_AC(\"INF12__;INF01@E=1,S=1140,G=0,T=0,P=0:@R=C,S=4,V={0}:R=B,S=1001|1001,V={1}:R=C,S=1086,V={2}:\";$B$2;$C45;$C$4)": 286,_x000D_
    "=RIK_AC(\"INF12__;INF01@E=1,S=1140,G=0,T=0,P=0:@R=C,S=4,V={0}:R=B,S=1001|1001,V={1}:R=C,S=1086,V={2}:\";$B$2;$C16;$C$4)": 287,_x000D_
    "=RIK_AC(\"INF12__;INF01@E=1,S=1165,G=0,T=0,P=0:@R=B,S=1001|1001,V={0}:R=C,S=1086,V={1}:R=C,S=4,V={2}:\";$C34;$C$4;$B$2)": 288,_x000D_
    "=RIK_AC(\"INF12__;INF01@E=1,S=1140,G=0,T=0,P=0:@R=C,S=4,V={0}:R=B,S=1001|1001,V={1}:R=C,S=1086,V={2}:\";$B$2;$C21;$C$4)": 289,_x000D_
    "=RIK_AC(\"INF12__;INF01@E=1,S=1165,G=0,T=0,P=0:@R=B,S=1001|1001,V={0}:R=C,S=1086,V={1}:R=C,S=4,V={2}:\";$C48;$C$4;$B$2)": 290,_x000D_
    "=RIK_AC(\"INF12__;INF01@E=1,S=1165,G=0,T=0,P=0:@R=B,S=1001|1001,V={0}:R=C,S=1086,V={1}:R=C,S=4,V={2}:\";$C26;$C$4;$B$2)": 291,_x000D_
    "=RIK_AC(\"INF12__;INF01@E=1,S=1140,G=0,T=0,P=0:@R=C,S=4,V={0}:R=B,S=1001|1001,V={1}:R=C,S=1086,V={2}:\";$B$2;$C36;$C$4)": 292,_x000D_
    "=RIK_AC(\"INF12__;INF01@E=1,S=1165,G=0,T=0,P=0:@R=B,S=1001|1001,V={0}:R=C,S=1086,V={1}:R=C,S=4,V={2}:\";$C40;$C$4;$B$2)": 293,_x000D_
    "=RIK_AC(\"INF12__;INF01@E=1,S=1140,G=0,T=0,P=0:@R=C,S=4,V={0}:R=B,S=1001|1001,V={1}:R=C,S=1086,V={2}:\";$B$2;$C50;$C$4)": 294,_x000D_
    "=RIK_AC(\"INF12__;INF01@E=1,S=1140,G=0,T=0,P=0:@R=C,S=4,V={0}:R=B,S=1001|1001,V={1}:R=C,S=1086,V={2}:\";$B$2;$C30;$C$4)": 295,_x000D_
    "=RIK_AC(\"INF12__;INF01@E=1,S=1165,G=0,T=0,P=0:@R=B,S=1001|1001,V={0}:R=C,S=1086,V={1}:R=C,S=4,V={2}:\";$C15;$C$4;$B$2)": 296,_x000D_
    "=RIK_AC(\"INF12__;INF01@E=1,S=1140,G=0,T=0,P=0:@R=C,S=4,V={0}:R=B,S=1001|1001,V={1}:R=C,S=1086,V={2}:\";$B$2;$C42;$C$4)": 297,_x000D_
    "=RIK_AC(\"INF12__;INF01@E=1,S=1165,G=0,T=0,P=0:@R=B,S=1001|1001,V={0}:R=C,S=1086,V={1}:R=C,S=4,V={2}:\";$C53;$C$4;$B$2)": 298,_x000D_
    "=RIK_AC(\"INF12__;INF01@E=1,S=1165,G=0,T=0,P=0:@R=B,S=1001|1001,V={0}:R=C,S=1086,V={1}:R=C,S=4,V={2}:\";$C23;$C$4;$B$2)": 299,_x000D_
    "=RIK_AC(\"INF12__;INF01@E=1,S=1140,G=0,T=0,P=0:@R=C,S=4,V={0}:R=B,S=1001|1001,V={1}:R=C,S=1086,V={2}:\";$B$2;$C55;$C$4)": 300,_x000D_
    "=RIK_AC(\"INF12__;INF01@E=1,S=1140,G=0,T=0,P=0:@R=C,S=4,V={0}:R=B,S=1001|1001,V={1}:R=C,S=1086,V={2}:\";$B$2;$C46;$C$4)": 301,_x000D_
    "=RIK_AC(\"INF12__;INF01@E=1,S=1140,G=0,T=0,P=0:@R=C,S=4,V={0}:R=B,S=1001|1001,V={1}:R=C,S=1086,V={2}:\";$B$2;$C14;$C$4)": 302,_x000D_
    "=RIK_AC(\"INF12__;INF01@E=1,S=1165,G=0,T=0,P=0:@R=B,S=1001|1001,V={0}:R=C,S=1086,V={1}:R=C,S=4,V={2}:\";$C49;$C$4;$B$2)": 303,_x000D_
    "=RIK_AC(\"INF12__;INF01@E=1,S=1165,G=0,T=0,P=0:@R=B,S=1001|1001,V={0}:R=C,S=1086,V={1}:R=C,S=4,V={2}:\";$C28;$C$4;$B$2)": 304,_x000D_
    "=RIK_AC(\"INF12__;INF01@E=1,S=1140,G=0,T=0,P=0:@R=C,S=4,V={0}:R=B,S=1001|1001,V={1}:R=C,S=1086,V={2}:\";$B$2;$C12;$C$4)": 305,_x000D_
    "=RIK_AC(\"INF12__;INF01@E=1,S=1165,G=0,T=0,P=0:@R=B,S=1001|1001,V={0}:R=C,S=1086,V={1}:R=C,S=4,V={2}:\";$C41;$C$4;$B$2)": 306,_x000D_
    "=RIK_AC(\"INF12__;INF01@E=1,S=1140,G=0,T=0,P=0:@R=C,S=4,V={0}:R=B,S=1001|1001,V={1}:R=C,S=1086,V={2}:\";$B$2;$C51;$C$4)": 307,_x000D_
    "=RIK_AC(\"INF12__;INF01@E=1,S=1140,G=0,T=0,P=0:@R=C,S=4,V={0}:R=B,S=1001|1001,V={1}:R=C,S=1086,V={2}:\";$B$2;$C31;$C$4)": 308,_x000D_
    "=RIK_AC(\"INF12__;INF01@E=1,S=1165,G=0,T=0,P=0:@R=B,S=1001|1001,V={0}:R=C,S=1086,V={1}:R=C,S=4,V={2}:\";$C24;$C$4;$B$2)": 309,_x000D_
    "=RIK_AC(\"INF12__;INF01@E=1,S=1140,G=0,T=0,P=0:@R=C,S=4,V={0}:R=B,S=1001|1001,V={1}:R=C,S=1086,V={2}:\";$B$2;$C20;$C$4)": 310,_x000D_
    "=RIK_AC(\"INF12__;INF01@E=1,S=1165,G=0,T=0,P=0:@R=B,S=1001|1001,V={0}:R=C,S=1086,V={1}:R=C,S=4,V={2}:\";$C54;$C$4;$B$2)": 311,_x000D_
    "=RIK_AC(\"INF12__;INF01@E=1,S=1165,G=0,T=0,P=0:@R=B,S=1001|1001,V={0}:R=C,S=1086,V={1}:R=C,S=4,V={2}:\";$C32;$C$4;$B$2)": 312,_x000D_
    "=RIK_AC(\"INF12__;INF01@E=1,S=1140,G=0,T=0,P=0:@R=C,S=4,V={0}:R=B,S=1001|1001,V={1}:R=C,S=1086,V={2}:\";$B$2;$C19;$C$4)": 313,_x000D_
    "=RIK_AC(\"INF12__;INF01@E=1,S=1165,G=0,T=0,P=0:@R=B,S=1001|1001,V={0}:R=C,S=1086,V={1}:R=C,S=4,V={2}:\";$C45;$C$4;$B$2)": 314,_x000D_
    "=RIK_AC(\"INF12__;INF01@E=1,S=1165,G=0,T=0,P=0:@R=B,S=1001|1001,V={0}:R=C,S=1086,V={1}:R=C,S=4,V={2}:\";$C16;$C$4;$B$2)": 315,_x000D_
    "=RIK_AC(\"INF12__;INF01@E=1,S=1165,G=0,T=0,P=0:@R=B,S=1001|1001,V={0}:R=C,S=1086,V={1}:R=C,S=4,V={2}:\";$C44;$C$4;$B$2)": 316,_x000D_
    "=RIK_AC(\"INF12__;INF01@E=1,S=1165,G=0,T=0,P=0:@R=B,S=1001|1001,V={0}:R=C,S=1086,V={1}:R=C,S=4,V={2}:\";$C27;$C$4;$B$2)": 317,_x000D_
    "=RIK_AC(\"INF12__;INF01@E=1,S=1165,G=0,T=0,P=0:@R=B,S=1001|1001,V={0}:R=C,S=1086,V={1}:R=C,S=4,V={2}:\";$C35;$C$4;$B$2)": 318,_x000D_
    "=RIK_AC(\"INF12__;INF01@E=1,S=1140,G=0,T=0,P=0:@R=C,S=4,V={0}:R=B,S=1001|1001,V={1}:R=C,S=1086,V={2}:\";$B$2;$C56;$C$4)": 319,_x000D_
    "=RIK_AC(\"INF12__;INF01@E=1,S=1140,G=0,T=0,P=0:@R=C,S=4,V={0}:R=B,S=1001|1001,V={1}:R=C,S=1086,V={2}:\";$B$2;$C33;$C$4)": 320,_x000D_
    "=RIK_AC(\"INF12__;INF01@E=1,S=1165,G=0,T=0,P=0:@R=B,S=1001|1001,V={0}:R=C,S=1086,V={1}:R=C,S=4,V={2}:\";$C21;$C$4;$B$2)": 321,_x000D_
    "=RIK_AC(\"INF12__;INF01@E=1,S=1140,G=0,T=0,P=0:@R=C,S=4,V={0}:R=B,S=1001|1001,V={1}:R=C,S=1086,V={2}:\";$B$2;$C47;$C$4)": 322,_x000D_
    "=RIK_AC(\"INF12__;INF01@E=1,S=1140,G=0,T=0,P=0:@R=C,S=4,V={0}:R=B,S=1001|1001,V={1}:R=C,S=1086,V={2}:\";$B$2;$C29;$C$4)": 323,_x000D_
    "=RIK_AC(\"INF12__;INF01@E=1,S=1165,G=0,T=0,P=0:@R=B,S=1001|1001,V={0}:R=C,S=1086,V={1}:R=C,S=4,V={2}:\";$C36;$C$4;$B$2)": 324,_x000D_
    "=RIK_AC(\"INF12__;INF01@E=1,S=1140,G=0,T=0,P=0:@R=C,S=4,V={0}:R=B,S=1001|1001,V={1}:R=C,S=1086,V={2}:\";$B$2;$C39;$C$4)": 325,_x000D_
    "=RIK_AC(\"INF12__;INF01@E=1,S=1165,G=0,T=0,P=0:@R=B,S=1001|1001,V={0}:R=C,S=1086,V={1}:R=C,S=4,V={2}:\";$C50;$C$4;$B$2)": 326,_x000D_
    "=RIK_AC(\"INF12__;INF01@E=1,S=1165,G=0,T=0,P=0:@R=B,S=1001|1001,V={0}:R=C,S=1086,V={1}:R=C,S=4,V={2}:\";$C30;$C$4;$B$2)": 327,_x000D_
    "=RIK_AC(\"INF12__;INF01@E=1,S=1140,G=0,T=0,P=0:@R=C,S=4,V={0}:R=B,S=1001|1001,V={1}:R=C,S=1086,V={2}:\";$B$2;$C37;$C$4)": 328,_x000D_
    "=RIK_AC(\"INF12__;INF01@E=1,S=1165,G=0,T=0,P=0:@R=B,S=1001|1001,V={0}:R=C,S=1086,V={1}:R=C,S=4,V={2}:\";$C42;$C$4;$B$2)": 329,_x000D_
    "=RIK_AC(\"INF12__;INF01@E=1,S=1140,G=0,T=0,P=0:@R=C,S=4,V={0}:R=B,S=1001|1001,V={1}:R=C,S=1086,V={2}:\";$B$2;$C52;$C$4)": 330,_x000D_
    "=RIK_AC(\"INF12__;INF01@E=1,S=1140,G=0,T=0,P=0:@R=C,S=4,V={0}:R=B,S=1001|1001,V={1}:R=C,S=1086,V={2}:\";$B$2;$C17;$C$4)": 331,_x000D_
    "=RIK_AC(\"INF12__;INF01@E=1,S=1165,G=0,T=0,P=0:@R=B,S=1001|1001,V={0}:R=C,S=1086,V={1}:R=C,S=4,V={2}:\";$C18;$C$4;$B$2)": 332,_x000D_
    "=RIK_AC(\"INF12__;INF01@E=1,S=1140,G=0,T=0,P=0:@R=C,S=4,V={0}:R=B,S=1001|1001,V={1}:R=C,S=1086,V={2}:\";$B$2;$C43;$C$4)": 333,_x000D_
    "=RIK_AC(\"INF12__;INF01@E=1,S=1165,G=0,T=0,P=0:@R=B,S=1001|1001,V={0}:R=C,S=1086,V={1}:R=C,S=4,V={2}:\";$C55;$C$4;$B$2)": 334,_x000D_
    "=RIK_AC(\"INF12__;INF01@E=1,S=1165,G=0,T=0,P=0:@R=B,S=1001|1001,V={0}:R=C,S=1086,V={1}:R=C,S=4,V={2}:\";$C25;$C$4;$B$2)": 335,_x000D_
    "=RIK_AC(\"INF12__;INF01@E=1,S=1140,G=0,T=0,P=0:@R=C,S=4,V={0}:R=B,S=1001|1001,V={1}:R=C,S=1086,V={2}:\";$B$2;$C13;$C$4)": 336,_x000D_
    "=RIK_AC(\"INF12__;INF01@E=1,S=1165,G=0,T=0,P=0:@R=B,S=1001|1001,V={0}:R=C,S=1086,V={1}:R=C,S=4,V={2}:\";$C46;$C$4;$B$2)": 337,_x000D_
    "=RIK_AC(\"INF12__;INF01@E=1,S=1165,G=0,T=0,P=0:@R=B,S=1001|1001,V={0}:R=C,S=1086,V={1}:R=C,S=4,V={2}:\";$C14;$C$4;$B$2)": 338,_x000D_
    "=RIK_AC(\"INF12__;INF01@E=1,S=1140,G=0,T=0,P=0:@R=C,S=4,V={0}:R=B,S=1001|1001,V={1}:R=C,S=1086,V={2}:\";$B$2;$C34;$C$4)": 339,_x000D_
    "=RIK_AC(\"INF12__;INF01@E=1,S=1165,G=0,T=0,P=0:@R=B,S=1001|1001,V={0}:R=C,S=1086,V={1}:R=C,S=4,V={2}:\";$C38;$C$4;$B$2)": 340,_x000D_
    "=RIK_AC(\"INF12__;INF01@E=1,S=1165,G=0,T=0,P=0:@R=B,S=1001|1001,V={0}:R=C,S=1086,V={1}:R=C,S=4,V={2}:\";$C22;$C$4;$B$2)": 341,_x000D_
    "=RIK_AC(\"INF12__;INF01@E=1,S=1140,G=0,T=0,P=0:@R=C,S=4,V={0}:R=B,S=1001|1001,V={1}:R=C,S=1086,V={2}:\";$B$2;$C18;$C$4)": 342,_x000D_
    "=RIK_AC(\"INF12__;INF01@E=1,S=1140,G=0,T=0,P=0:@R=C,S=4,V={0}:R=B,S=1001|1001,V={1}:R=C,S=1086,V={2}:\";$B$2;$C25;$C$4)": 343,_x000D_
    "=RIK_AC(\"INF12__;INF01@E=1,S=1140,G=0,T=0,P=0:@R=C,S=4,V={0}:R=B,S=1001|1001,V={1}:R=C,S=1086,V={2}:\";$B$2;$C38;$C$4)": 344,_x000D_
    "=RIK_AC(\"INF12__;INF01@E=1,S=1140,G=0,T=0,P=0:@R=C,S=4,V={0}:R=B,S=1001|1001,V={1}:R=C,S=1086,V={2}:\";$B$2;$C48;$C$4)": 345,_x000D_
    "=RIK_AC(\"INF12__;INF01@E=1,S=1140,G=0,T=0,P=0:@R=C,S=4,V={0}:R=B,S=1001|1001,V={1}:R=C,S=1086,V={2}:\";$B$2;$C26;$C$4)": 346,_x000D_
    "=RIK_AC(\"INF12__;INF01@E=1,S=1165,G=0,T=0,P=0:@R=B,S=1001|1001,V={0}:R=C,S=1086,V={1}:R=C,S=4,V={2}:\";$C12;$C$4;$B$2)": 347,_x000D_
    "=RIK_AC(\"INF12__;INF01@E=1,S=1140,G=0,T=0,P=0:@R=C,S=4,V={0}:R=B,S=1001|1001,V={1}:R=C,S=1086,V={2}:\";$B$2;$C40;$C$4)": 348,_x000D_
    "=RIK_AC(\"INF12__;INF01@E=1,S=1165,G=0,T=0,P=0:@R=B,S=1001|1001,V={0}:R=C,S=1086,V={1}:R=C,S=4,V={2}:\";$C51;$C$4;$B$2)": 349,_x000D_
    "=RIK_AC(\"INF12__;INF01@E=1,S=1165,G=0,T=0,P=0:@R=B,S=1001|1001,V={0}:R=C,S=1086,V={1}:R=C,S=4,V={2}:\";$C31;$C$4;$B$2)": 350,_x000D_
    "=RIK_AC(\"INF12__;INF01@E=1,S=1140,G=0,T=0,P=0:@R=C,S=4,V={0}:R=B,S=1001|1001,V={1}:R=C,S=1086,V={2}:\";$B$2;$C15;$C$4)": 351,_x000D_
    "=RIK_AC(\"INF12__;INF01@E=1,S=1165,G=0,T=0,P=0:@R=B,S=1001|1001,V={0}:R=C,S=1086,V={1}:R=C,S=4,V={2}:\";$C20;$C$4;$B$2)": 352,_x000D_
    "=RIK_AC(\"INF12__;INF01@E=1,S=1140,G=0,T=0,P=0:@R=C,S=4,V={0}:R=B,S=1001|1001,V={1}:R=C,S=1086,V={2}:\";$B$2;$C53;$C$4)": 353,_x000D_
    "=RIK_AC(\"INF12__;INF01@E=1,S=1140,G=0,T=0,P=0:@R=C,S=4,V={0}:R=B,S=1001|1001,V={1}:R=C,S=1086,V={2}:\";$B$2;$C23;$C$4)": 354,_x000D_
    "=RIK_AC(\"INF12__;INF01@E=1,S=1165,G=0,T=0,P=0:@R=B,S=1001|1001,V={0}:R=C,S=1086,V={1}:R=C,S=4,V={2}:\";$C19;$C$4;$B$2)": 355,_x000D_
    "=RIK_AC(\"INF12__;INF01@E=1,S=1140,G=0,T=0,P=0:@R=C,S=4,V={0}:R=B,S=1001|1001,V={1}:R=C,S=1086,V={2}:\";$B$2;$C44;$C$4)": 356,_x000D_
    "=RIK_AC(\"INF12__;INF01@E=1,S=1165,G=0,T=0,P=0:@R=B,S=1001|1001,V={0}:R=C,S=1086,V={1}:R=C,S=4,V={2}:\";$C56;$C$4;$B$2)": 357,_x000D_
    "=RIK_AC(\"INF12__;INF01@E=1,S=1165,G=0,T=0,P=0:@R=B,S=1001|1001,V={0}:R=C,S=1086,V={1}:R=C,S=4,V={2}:\";$C33;$C$4;$B$2)": 358,_x000D_
    "=RIK_AC(\"INF12__;INF01@E=1,S=1140,G=0,T=0,P=0:@R=C,S=4,V={0}:R=B,S=1001|1001,V={1}:R=C,S=1086,V={2}:\";$B$2;$C27;$C$4)": 359,_x000D_
    "=RIK_AC(\"INF12__;INF01@E=1,S=1165,G=0,T=0,P=0:@R=B,S=1001|1001,V={0}:R=C,S=1086,V={1}:R=C,S=4,V={2}:\";$C47;$C$4;$B$2)": 360,_x000D_
    "=RIK_AC(\"INF12__;INF01@E=1,S=1165,G=0,T=0,P=0:@R=B,S=1001|1001,V={0}:R=C,S=1086,V={1}:R=C,S=4,V={2}:\";$C29;$C$4;$B$2)": 361,_x000D_
    "=RIK_AC(\"INF12__;INF01@E=1,S=1140,G=0,T=0,P=0:@R=C,S=4,V={0}:R=B,S=1001|1001,V={1}:R=C,S=1086,V={2}:\";$B$2;$C35;$C$4)": 362,_x000D_
    "=RIK_AC(\"INF12__;INF01@E=1,S=1165,G=0,T=0,P=0:@R=B,S=1001|1001,V={0}:R=C,S=1086,V={1}:R=C,S=4,V={2}:\";$C39;$C$4;$B$2)": 363,_x000D_
    "=RIK_AC(\"INF12__;INF01@E=1,S=1140,G=0,T=0,P=0:@R=C,S=4,V={0}:R=B,S=1001|1001,V={1}:R=C,S=1086,V={2}:\";$B$2;$C49;$C$4)": 364,_x000D_
    "=RIK_AC(\"INF12__;INF01@E=1,S=1140,G=0,T=0,P=0:@R=C,S=4,V={0}:R=B,S=1001|1001,V={1}:R=C,S=1086,V={2}:\";$B$2;$C28;$C$4)": 365,_x000D_
    "=RIK_AC(\"INF12__;INF01@E=1,S=1165,G=0,T=0,P=0:@R=B,S=1001|1001,V={0}:R=C,S=1086,V={1}:R=C,S=4,V={2}:\";$C37;$C$4;$B$2)": 366,_x000D_
    "=RIK_AC(\"INF12__;INF01@E=1,S=1165,G=0,T=0,P=0:@R=B,S=1001|1001,V={0}:R=C,S=1086,V={1}:R=C,S=4,V={2}:\";$C14;$C$5;$B$3)": 367,_x000D_
    "=RIK_AC(\"INF12__;INF01@E=1,S=1165,G=0,T=0,P=0:@R=B,S=1001|1001,V={0}:R=C,S=1086,V={1}:R=C,S=4,V={2}:\";$C18;$C$5;$B$3)": 368,_x000D_
    "=RIK_AC(\"INF12__;INF01@E=1,S=1165,G=0,T=0,P=0:@R=B,S=1001|1001,V={0}:R=C,S=1086,V={1}:R=C,S=4,V={2}:\";$C22;$C$5;$B$3)": 369,_x000D_
    "=RIK_AC(\"INF12__;INF01@E=1,S=1165,G=0,T=0,P=0:@R=B,S=1001|1001,V={0}:R=C,S=1086,V={1}:R=C,S=4,V={2}:\";$C26;$C$5;$B$3)": 370,_x000D_
    "=RIK_AC(\"INF12__;INF01@E=1,S=1165,G=0,T=0,P=0:@R=B,S=1001|1001,V={0}:R=C,S=1086,V={1}:R=C,S=4,V={2}:\";$C30;$C$5;$B$3)": 371,_x000D_
    "=RIK_AC(\"INF12__;INF01@E=1,S=1165,G=0,T=0,P=0:@R=B,S=1001|1001,V={0}:R=C,S=1086,V={1}:R=C,S=4,V={2}:\";$C34;$C$5;$B$3)": 372,_x000D_
    "=RIK_AC(\"INF12__;INF01@E=1,S=1165,G=0,T=0,P=0:@R=B,S=1001|1001,V={0}:R=C,S=1086,V={1}:R=C,S=4,V={2}:\";$C38;$C$5;$B$3)": 373,_x000D_
    "=RIK_AC(\"INF12__;INF01@E=1,S=1165,G=0,T=0,P=0:@R=B,S=1001|1001,V={0}:R=C,S=1086,V={1}:R=C,S=4,V={2}:\";$C42;$C$5;$B$3)": 374,_x000D_
    "=RIK_AC(\"INF12__;INF01@E=1,S=1165,G=0,T=0,P=0:@R=B,S=1001|1001,V={0}:R=C,S=1086,V={1}:R=C,S=4,V={2}:\";$C46;$C$5;$B$3)": 375,_x000D_
    "=RIK_AC(\"INF12__;INF01@E=1,S=1165,G=0,T=0,P=0:@R=B,S=1001|1001,V={0}:R=C,S=1086,V={1}:R=C,S=4,V={2}:\";$C50;$C$5;$B$3)": 376,_x000D_
    "=RIK_AC(\"INF12__;INF01@E=1,S=1165,G=0,T=0,P=0:@R=B,S=1001|1001,V={0}:R=C,S=1086,V={1}:R=C,S=4,V={2}:\";$C54;$C$5;$B$3)": 377,_x000D_
    "=RIK_AC(\"INF12__;INF01@E=1,S=1140,G=0,T=0,P=0:@R=C,S=4,V={0}:R=B,S=1001|1001,V={1}:R=C,S=1086,V={2}:\";$B$3;$C14;$C$5)": 378,_x000D_
    "=RIK_AC(\"INF12__;INF01@E=1,S=1140,G=0,T=0,P=0:@R=C,S=4,V={0}:R=B,S=1001|1001,V={1}:R=C,S=1086,V={2}:\";$B$3;$C18;$C$5)": 379,_x000D_
    "=RIK_AC(\"INF12__;INF01@E=1,S=1140,G=0,T=0,P=0:@R=C,S=4,V={0}:R=B,S=1001|1001,V={1}:R=C,S=1086,V={2}:\";$B$3;$C22;$C$5)": 380,_x000D_
    "=RIK_AC(\"INF12__;INF01@E=1,S=1140,G=0,T=0,P=0:@R=C,S=4,V={0}:R=B,S=1001|1001,V={1}:R=C,S=1086,V={2}:\";$B$3;$C26;$C$5)": 381,_x000D_
    "=RIK_AC(\"INF12__;INF01@E=1,S=1140,G=0,T=0,P=0:@R=C,S=4,V={0}:R=B,S=1001|1001,V={1}:R=C,S=1086,V={2}:\";$B$3;$C30;$C$5)": 382,_x000D_
    "=RIK_AC(\"INF12__;INF01@E=1,S=1140,G=0,T=0,P=0:@R=C,S=4,V={0}:R=B,S=1001|1001,V={1}:R=C,S=1086,V={2}:\";$B$3;$C34;$C$5)": 383,_x000D_
    "=RIK_AC(\"INF12__;INF01@E=1,S=1140,G=0,T=0,P=0:@R=C,S=4,V={0}:R=B,S=1001|1001,V={1}:R=C,S=1086,V={2}:\";$B$3;$C38;$C$5)": 384,_x000D_
    "=RIK_AC(\"INF12__;INF01@E=1,S=1140,G=0,T=0,P=0:@R=C,S=4,V={0}:R=B,S=1001|1001,V={1}:R=C,S=1086,V={2}:\";$B$3;$C42;$C$5)": 385,_x000D_
    "=RIK_AC(\"INF12__;INF01@E=1,S=1140,G=0,T=0,P=0:@R=C,S=4,V={0}:R=B,S=1001|1001,V={1}:R=C,S=1086,V={2}:\";$B$3;$C46;$C$5)": 386,_x000D_
    "=RIK_AC(\"INF12__;INF01@E=1,S=1140,G=0,T=0,P=0:@R=C,S=4,V={0}:R=B,S=1001|1001,V={1}:R=C,S=1086,V={2}:\";$B$3;$C50;$C$5)": 387,_x000D_
    "=RIK_AC(\"INF12__;INF01@E=1,S=1140,G=0,T=0,P=0:@R=C,S=4,V={0}:R=B,S=1001|1001,V={1}:R=C,S=1086,V={2}:\";$B$3;$C54;$C$5)": 388,_x000D_
    "=RIK_AC(\"INF12__;INF01@E=1,S=1165,G=0,T=0,P=0:@R=B,S=1001|1001,V={0}:R=C,S=1086,V={1}:R=C,S=4,V={2}:\";$C15;$C$5;$B$3)": 389,_x000D_
    "=RIK_AC(\"INF12__;INF01@E=1,S=1165,G=0,T=0,P=0:@R=B,S=1001|1001,V={0}:R=C,S=1086,V={1}:R=C,S=4,V={2}:\";$C19;$C$5;$B$3)": 390,_x000D_
    "=RIK_AC(\"INF12__;INF01@E=1,S=1165,G=0,T=0,P=0:@R=B,S=1001|1001,V={0}:R=C,S=1086,V={1}:R=C,S=4,V={2}:\";$C23;$C$5;$B$3)": 391,_x000D_
    "=RIK_AC(\"INF12__;INF01@E=1,S=1165,G=0,T=0,P=0:@R=B,S=1001|1001,V={0}:R=C,S=1086,V={1}:R=C,S=4,V={2}:\";$C27;$C$5;$B$3)": 392,_x000D_
    "=RIK_AC(\"INF12__;INF01@E=1,S=1165,G=0,T=0,P=0:@R=B,S=1001|1001,V={0}:R=C,S=1086,V={1}:R=C,S=4,V={2}:\";$C31;$C$5;$B$3)": 393,_x000D_
    "=RIK_AC(\"INF12__;INF01@E=1,S=1165,G=0,T=0,P=0:@R=B,S=1001|1001,V={0}:R=C,S=1086,V={1}:R=C,S=4,V={2}:\";$C35;$C$5;$B$3)": 394,_x000D_
    "=RIK_AC(\"INF12__;INF01@E=1,S=1165,G=0,T=0,P=0:@R=B,S=1001|1001,V={0}:R=C,S=1086,V={1}:R=C,S=4,V={2}:\";$C39;$C$5;$B$3)": 395,_x000D_
    "=RIK_AC(\"INF12__;INF01@E=1,S=1165,G=0,T=0,P=0:@R=B,S=1001|1001,V={0}:R=C,S=1086,V={1}:R=C,S=4,V={2}:\";$C43;$C$5;$B$3)": 396,_x000D_
    "=RIK_AC(\"INF12__;INF01@E=1,S=1165,G=0,T=0,P=0:@R=B,S=1001|1001,V={0}:R=C,S=1086,V={1}:R=C,S=4,V={2}:\";$C47;$C$5;$B$3)": 397,_x000D_
    "=RIK_AC(\"INF12__;INF01@E=1,S=1165,G=0,T=0,P=0:@R=B,S=1001|1001,V={0}:R=C,S=1086,V={1}:R=C,S=4,V={2}:\";$C51;$C$5;$B$3)": 398,_x000D_
    "=RIK_AC(\"INF12__;INF01@E=1,S=1165,G=0,T=0,P=0:@R=B,S=1001|1001,V={0}:R=C,S=1086,V={1}:R=C,S=4,V={2}:\";$C55;$C$5;$B$3)": 399,_x000D_
    "=RIK_AC(\"INF12__;INF01@E=1,S=1140,G=0,T=0,P=0:@R=C,S=4,V={0}:R=B,S=1001|1001,V={1}:R=C,S=1086,V={2}:\";$B$3;$C15;$C$5)": 400,_x000D_
    "=RIK_AC(\"INF12__;INF01@E=1,S=1140,G=0,T=0,P=0:@R=C,S=4,V={0}:R=B,S=1001|1001,V={1}:R=C,S=1086,V={2}:\";$B$3;$C19;$C$5)": 401,_x000D_
    "=RIK_AC(\"INF12__;INF01@E=1,S=1140,G=0,T=0,P=0:@R=C,S=4,V={0}:R=B,S=1001|1001,V={1}:R=C,S=1086,V={2}:\";$B$3;$C23;$C$5)": 402,_x000D_
    "=RIK_AC(\"INF12__;INF01@E=1,S=1140,G=0,T=0,P=0:@R=C,S=4,V={0}:R=B,S=1001|1001,V={1}:R=C,S=1086,V={2}:\";$B$3;$C27;$C$5)": 403,_x000D_
    "=RIK_AC(\"INF12__;INF01@E=1,S=1140,G=0,T=0,P=0:@R=C,S=4,V={0}:R=B,S=1001|1001,V={1}:R=C,S=1086,V={2}:\";$B$3;$C31;$C$5)": 404,_x000D_
    "=RIK_AC(\"INF12__;INF01@E=1,S=1140,G=0,T=0,P=0:@R=C,S=4,V={0}:R=B,S=1001|1001,V={1}:R=C,S=1086,V={2}:\";$B$3;$C35;$C$5)": 405,_x000D_
    "=RIK_AC(\"INF12__;INF01@E=1,S=1140,G=0,T=0,P=0:@R=C,S=4,V={0}:R=B,S=1001|1001,V={1}:R=C,S=1086,V={2}:\";$B$3;$C39;$C$5)": 406,_x000D_
    "=RIK_AC(\"INF12__;INF01@E=1,S=1140,G=0,T=0,P=0:@R=C,S=4,V={0}:R=B,S=1001|1001,V={1}:R=C,S=1086,V={2}:\";$B$3;$C43;$C$5)": 407,_x000D_
    "=RIK_AC(\"INF12__;INF01@E=1,S=1140,G=0,T=0,P=0:@R=C,S=4,V={0}:R=B,S=1001|1001,V={1}:R=C,S=1086,V={2}:\";$B$3;$C47;$C$5)": 408,_x000D_
    "=RIK_AC(\"INF12__;INF01@E=1,S=1140,G=0,T=0,P=0:@R=C,S=4,V={0}:R=B,S=1001|1001,V={1}:R=C,S=1086,V={2}:\";$B$3;$C51;$C$5)": 409,_x000D_
    "=RIK_AC(\"INF12__;INF01@E=1,S=1140,G=0,T=0,P=0:@R=C,S=4,V={0}:R=B,S=1001|1001,V={1}:R=C,S=1086,V={2}:\";$B$3;$C55;$C$5)": 410,_x000D_
    "=RIK_AC(\"INF12__;INF01@E=1,S=1165,G=0,T=0,P=0:@R=B,S=1001|1001,V={0}:R=C,S=1086,V={1}:R=C,S=4,V={2}:\";$C16;$C$5;$B$3)": 411,_x000D_
    "=RIK_AC(\"INF12__;INF01@E=1,S=1165,G=0,T=0,P=0:@R=B,S=1001|1001,V={0}:R=C,S=1086,V={1}:R=C,S=4,V={2}:\";$C20;$C$5;$B$3)": 412,_x000D_
    "=RIK_AC(\"INF12__;INF01@E=1,S=1165,G=0,T=0,P=0:@R=B,S=1001|1001,V={0}:R=C,S=1086,V={1}:R=C,S=4,V={2}:\";$C24;$C$5;$B$3)": 413,_x000D_
    "=RIK_AC(\"INF12__;INF01@E=1,S=1165,G=0,T=0,P=0:@R=B,S=1001|1001,V={0}:R=C,S=1086,V={1}:R=C,S=4,V={2}:\";$C28;$C$5;$B$3)": 414,_x000D_
    "=RIK_AC(\"INF12__;INF01@E=1,S=1165,G=0,T=0,P=0:@R=B,S=1001|1001,V={0}:R=C,S=1086,V={1}:R=C,S=4,V={2}:\";$C32;$C$5;$B$3)": 415,_x000D_
    "=RIK_AC(\"INF12__;INF01@E=1,S=1165,G=0,T=0,P=0:@R=B,S=1001|1001,V={0}:R=C,S=1086,V={1}:R=C,S=4,V={2}:\";$C36;$C$5;$B$3)": 416,_x000D_
    "=RIK_AC(\"INF12__;INF01@E=1,S=1165,G=0,T=0,P=0:@R=B,S=1001|1001,V={0}:R=C,S=1086,V={1}:R=C,S=4,V={2}:\";$C40;$C$5;$B$3)": 417,_x000D_
    "=RIK_AC(\"INF12__;INF01@E=1,S=1165,G=0,T=0,P=0:@R=B,S=1001|1001,V={0}:R=C,S=1086,V={1}:R=C,S=4,V={2}:\";$C44;$C$5;$B$3)": 418,_x000D_
    "=RIK_AC(\"INF12__;INF01@E=1,S=1165,G=0,T=0,P=0:@R=B,S=1001|1001,V={0}:R=C,S=1086,V={1}:R=C,S=4,V={2}:\";$C48;$C$5;$B$3)": 419,_x000D_
    "=RIK_AC(\"INF12__;INF01@E=1,S=1165,G=0,T=0,P=0:@R=B,S=1001|1001,V={0}:R=C,S=1086,V={1}:R=C,S=4,V={2}:\";$C52;$C$5;$B$3)": 420,_x000D_
    "=RIK_AC(\"INF12__;INF01@E=1,S=1165,G=0,T=0,P=0:@R=B,S=1001|1001,V={0}:R=C,S=1086,V={1}:R=C,S=4,V={2}:\";$C56;$C$5;$B$3)": 421,_x000D_
    "=RIK_AC(\"INF12__;INF01@E=1,S=1140,G=0,T=0,P=0:@R=C,S=4,V={0}:R=B,S=1001|1001,V={1}:R=C,S=1086,V={2}:\";$B$3;$C16;$C$5)": 422,_x000D_
    "=RIK_AC(\"INF12__;INF01@E=1,S=1140,G=0,T=0,P=0:@R=C,S=4,V={0}:R=B,S=1001|1001,V={1}:R=C,S=1086,V={2}:\";$B$3;$C20;$C$5)": 423,_x000D_
    "=RIK_AC(\"INF12__;INF01@E=1,S=1140,G=0,T=0,P=0:@R=C,S=4,V={0}:R=B,S=1001|1001,V={1}:R=C,S=1086,V={2}:\";$B$3;$C24;$C$5)": 424,_x000D_
    "=RIK_AC(\"INF12__;INF01@E=1,S=1140,G=0,T=0,P=0:@R=C,S=4,V={0}:R=B,S=1001|1001,V={1}:R=C,S=1086,V={2}:\";$B$3;$C28;$C$5)": 425,_x000D_
    "=RIK_AC(\"INF12__;INF01@E=1,S=1140,G=0,T=0,P=0:@R=C,S=4,V={0}:R=B,S=1001|1001,V={1}:R=C,S=1086,V={2}:\";$B$3;$C32;$C$5)": 426,_x000D_
    "=RIK_AC(\"INF12__;INF01@E=1,S=1140,G=0,T=0,P=0:@R=C,S=4,V={0}:R=B,S=1001|1001,V={1}:R=C,S=1086,V={2}:\";$B$3;$C36;$C$5)": 427,_x000D_
    "=RIK_AC(\"INF12__;INF01@E=1,S=1140,G=0,T=0,P=0:@R=C,S=4,V={0}:R=B,S=1001|1001,V={1}:R=C,S=1086,V={2}:\";$B$3;$C40;$C$5)": 428,_x000D_
    "=RIK_AC(\"INF12__;INF01@E=1,S=1140,G=0,T=0,P=0:@R=C,S=4,V={0}:R=B,S=1001|1001,V={1}:R=C,S=1086,V={2}:\";$B$3;$C44;$C$5)": 429,_x000D_
    "=RIK_AC(\"INF12__;INF01@E=1,S=1140,G=0,T=0,P=0:@R=C,S=4,V={0}:R=B,S=1001|1001,V={1}:R=C,S=1086,V={2}:\";$B$3;$C48;$C$5)": 430,_x000D_
    "=RIK_AC(\"INF12__;INF01@E=1,S=1140,G=0,T=0,P=0:@R=C,S=4,V={0}:R=B,S=1001|1001,V={1}:R=C,S=1086,V={2}:\";$B$3;$C52;$C$5)": 431,_x000D_
    "=RIK_AC(\"INF12__;INF01@E=1,S=1140,G=0,T=0,P=0:@R=C,S=4,V={0}:R=B,S=1001|1001,V={1}:R=C,S=1086,V={2}:\";$B$3;$C56;$C$5)": 432,_x000D_
    "=RIK_AC(\"INF12__;INF01@E=1,S=1165,G=0,T=0,P=0:@R=B,S=1001|1001,V={0}:R=C,S=1086,V={1}:R=C,S=4,V={2}:\";$C17;$C$5;$B$3)": 433,_x000D_
    "=RIK_AC(\"INF12__;INF01@E=1,S=1165,G=0,T=0,P=0:@R=B,S=1001|1001,V={0}:R=C,S=1086,V={1}:R=C,S=4,V={2}:\";$C21;$C$5;$B$3)": 434,_x000D_
    "=RIK_AC(\"INF12__;INF01@E=1,S=1165,G=0,T=0,P=0:@R=B,S=1001|1001,V={0}:R=C,S=1086,V={1}:R=C,S=4,V={2}:\";$C25;$C$5;$B$3)": 435,_x000D_
    "=RIK_AC(\"INF12__;INF01@E=1,S=1165,G=0,T=0,P=0:@R=B,S=1001|1001,V={0}:R=C,S=1086,V={1}:R=C,S=4,V={2}:\";$C29;$C$5;$B$3)": 436,_x000D_
    "=RIK_AC(\"INF12__;INF01@E=1,S=1165,G=0,T=0,P=0:@R=B,S=1001|1001,V={0}:R=C,S=1086,V={1}:R=C,S=4,V={2}:\";$C33;$C$5;$B$3)": 437,_x000D_
    "=RIK_AC(\"INF12__;INF01@E=1,S=1165,G=0,T=0,P=0:@R=B,S=1001|1001,V={0}:R=C,S=1086,V={1}:R=C,S=4,V={2}:\";$C37;$C$5;$B$3)": 438,_x000D_
    "=RIK_AC(\"INF12__;INF01@E=1,S=1165,G=0,T=0,P=0:@R=B,S=1001|1001,V={0}:R=C,S=1086,V={1}:R=C,S=4,V={2}:\";$C41;$C$5;$B$3)": 439,_x000D_
    "=RIK_AC(\"INF12__;INF01@E=1,S=1165,G=0,T=0,P=0:@R=B,S=1001|1001,V={0}:R=C,S=1086,V={1}:R=C,S=4,V={2}:\";$C45;$C$5;$B$3)": 440,_x000D_
    "=RIK_AC(\"INF12__;INF01@E=1,S=1165,G=0,T=0,P=0:@R=B,S=1001|1001,V={0}:R=C,S=1086,V={1}:R=C,S=4,V={2}:\";$C49;$C$5;$B$3)": 441,_x000D_
    "=RIK_AC(\"INF12__;INF01@E=1,S=1165,G=0,T=0,P=0:@R=B,S=1001|1001,V={0}:R=C,S=1086,V={1}:R=C,S=4,V={2}:\";$C53;$C$5;$B$3)": 442,_x000D_
    "=RIK_AC(\"INF12__;INF01@E=1,S=1165,G=0,T=0,P=0:@R=B,S=1001|1001,V={0}:R=C,S=1086,V={1}:R=C,S=4,V={2}:\";$C57;$C$5;$B$3)": 443,_x000D_
    "=RIK_AC(\"INF12__;INF01@E=1,S=1140,G=0,T=0,P=0:@R=C,S=4,V={0}:R=B,S=1001|1001,V={1}:R=C,S=1086,V={2}:\";$B$3;$C17;$C$5)": 444,_x000D_
    "=RIK_AC(\"INF12__;INF01@E=1,S=1140,G=0,T=0,P=0:@R=C,S=4,V={0}:R=B,S=1001|1001,V={1}:R=C,S=1086,V={2}:\";$B$3;$C21;$C$5)": 445,_x000D_
    "=RIK_AC(\"INF12__;INF01@E=1,S=1140,G=0,T=0,P=0:@R=C,S=4,V={0}:R=B,S=1001|1001,V={1}:R=C,S=1086,V={2}:\";$B$3;$C25;$C$5)": 446,_x000D_
    "=RIK_AC(\"INF12__;INF01@E=1,S=1140,G=0,T=0,P=0:@R=C,S=4,V={0}:R=B,S=1001|1001,V={1}:R=C,S=1086,V={2}:\";$B$3;$C29;$C$5)": 447,_x000D_
    "=RIK_AC(\"INF12__;INF01@E=1,S=1140,G=0,T=0,P=0:@R=C,S=4,V={0}:R=B,S=1001|1001,V={1}:R=C,S=1086,V={2}:\";$B$3;$C33;$C$5)": 448,_x000D_
    "=RIK_AC(\"INF12__;INF01@E=1,S=1140,G=0,T=0,P=0:@R=C,S=4,V={0}:R=B,S=1001|1001,V={1}:R=C,S=1086,V={2}:\";$B$3;$C37;$C$5)": 449,_x000D_
    "=RIK_AC(\"INF12__;INF01@E=1,S=1140,G=0,T=0,P=0:@R=C,S=4,V={0}:R=B,S=1001|1001,V={1}:R=C,S=1086,V={2}:\";$B$3;$C41;$C$5)": 450,_x000D_
    "=RIK_AC(\"INF12__;INF01@E=1,S=1140,G=0,T=0,P=0:@R=C,S=4,V={0}:R=B,S=1001|1001,V={1}:R=C,S=1086,V={2}:\";$B$3;$C45;$C$5)": 451,_x000D_
    "=RIK_AC(\"INF12__;INF01@E=1,S=1140,G=0,T=0,P=0:@R=C,S=4,V={0}:R=B,S=1001|1001,V={1}:R=C,S=1086,V={2}:\";$B$3;$C49;$C$5)": 452,_x000D_
    "=RIK_AC(\"INF12__;INF01@E=1,S=1140,G=0,T=0,P=0:@R=C,S=4,V={0}:R=B,S=1001|1001,V={1}:R=C,S=1086,V={2}:\";$B$3;$C53;$C$5)": 453,_x000D_
    "=RIK_AC(\"INF12__;INF01@E=1,S=1140,G=0,T=0,P=0:@R=C,S=4,V={0}:R=B,S=1001|1001,V={1}:R=C,S=1086,V={2}:\";$B$3;$C57;$C$5)": 454,_x000D_
    "=RIK_AC(\"INF12__;INF01@E=1,S=1165,G=0,T=0,P=0:@R=B,S=1001|1001,V={0}:R=C,S=1086,V={1}:R=C,S=4,V={2}:\";$C13;$C$5;$B$3)": 455,_x000D_
    "=RIK_AC(\"INF12__;INF01@E=1,S=1140,G=0,T=0,P=0:@R=C,S=4,V={0}:R=B,S=1001|1001,V={1}:R=C,S=1086,V={2}:\";$B$3;$C13;$C$5)": 456,_x000D_
    "=RIK_AC(\"INF12__;INF01@E=1,S=1165,G=0,T=0,P=0:@R=B,S=1001|1001,V={0}:R=C,S=1086,V={1}:R=C,S=4,V={2}:\";$C19;$C$7;$B$5)": 457,_x000D_
    "=RIK_AC(\"INF12__;INF01@E=1,S=1165,G=0,T=0,P=0:@R=B,S=1001|1001,V={0}:R=C,S=1086,V={1}:R=C,S=4,V={2}:\";$C31;$C$7;$B$5)": 458,_x000D_
    "=RIK_AC(\"INF12__;INF01@E=1,S=1165,G=0,T=0,P=0:@R=B,S=1001|1001,V={0}:R=C,S=1086,V={1}:R=C,S=4,V={2}:\";$C26;$C$7;$B$5)": 459,_x000D_
    "=RIK_AC(\"INF12__;INF01@E=1,S=1165,G=0,T=0,P=0:@R=B,S=1001|1001,V={0}:R=C,S=1086,V={1}:R=C,S=4,V={2}:\";$C37;$C$7;$B$5)": 460,_x000D_
    "=RIK_AC(\"INF12__;INF01@E=1,S=1165,G=0,T=0,P=0:@R=B,S=1001|1001,V={0}:R=C,S=1086,V={1}:R=C,S=4,V={2}:\";$C40;$C$7;$B$5)": 461,_x000D_
    "=RIK_AC(\"INF12__;INF01@E=1,S=1165,G=0,T=0,P=0:@R=B,S=1001|1001,V={0}:R=C,S=1086,V={1}:R=C,S=4,V={2}:\";$C22;$C$7;$B$5)": 462,_x000D_
    "=RIK_AC(\"INF12__;INF01@E=1,S=1165,G=0,T=0,P=0:@R=B,S=1001|1001,V={0}:R=C,S=1086,V={1}:R=C,S=4,V={2}:\";$C41;$C$7;$B$5)": 463,_x000D_
    "=RIK_AC(\"INF12__;INF01@E=1,S=1165,G=0,T=0,P=0:@R=B,S=1001|1001,V={0}:R=C,S=1086,V={1}:R=C,S=4,V={2}:\";$C45;$C$7;$B$5)": 464,_x000D_
    "=RIK_AC(\"INF12__;INF01@E=1,S=1165,G=0,T=0,P=0:@R=B,S=1001|1001,V={0}:R=C,S=1086,V={1}:R=C,S=4,V={2}:\";$C48;$C$7;$B$5)": 465,_x000D_
    "=RIK_AC(\"INF12__;INF01@E=1,S=1165,G=0,T=0,P=0:@R=B,S=1001|1001,V={0}:R=C,S=1086,V={1}:R=C,S=4,V={2}:\";$C52;$C$7;$B$5)": 466,_x000D_
    "=RIK_AC(\"INF12__;INF01@E=1,S=1165,G=0,T=0,P=0:@R=B,S=1001|1001,V={0}:R=C,S=1086,V={1}:R=C,S=4,V={2}:\";$C56;$C$7;$B$5)": 467,_x000D_
    "=RIK_AC(\"INF12__;INF01@E=1,S=1140,G=0,T=0,P=0:@R=C,S=4,V={0}:R=B,S=1001|1001,V={1}:R=C,S=1086,V={2}:\";$B$5;$C19;$C$7)": 468,_x000D_
    "=RIK_AC(\"INF12__;INF01@E=1,S=1140,G=0,T=0,P=0:@R=C,S=4,V={0}:R=B,S=1001|1001,V={1}:R=C,S=1086,V={2}:\";$B$5;$C31;$C$7)": 469,_x000D_
    "=RIK_AC(\"INF12__;INF01@E=1,S=1140,G=0,T=0,P=0:@R=C,S=4,V={0}:R=B,S=1001|1001,V={1}:R=C,S=1086,V={2}:\";$B$5;$C26;$C$7)": 470,_x000D_
    "=RIK_AC(\"INF12__;INF01@E=1,S=1140,G=0,T=0,P=0:@R=C,S=4,V={0}:R=B,S=1001|1001,V={1}:R=C,S=1086,V={2}:\";$B$5;$C37;$C$7)": 471,_x000D_
    "=RIK_AC(\"INF12__;INF01@E=1,S=1140,G=0,T=0,P=0:@R=C,S=4,V={0}:R=B,S=1001|1001,V={1}:R=C,S=1086,V={2}:\";$B$5;$C40;$C$7)": 472,_x000D_
    "=RIK_AC(\"INF12__;INF01@E=1,S=1140,G=0,T=0,P=0:@R=C,S=4,V={0}:R=B,S=1001|1001,V={1}:R=C,S=1086,V={2}:\";$B$5;$C22;$C$7)": 473,_x000D_
    "=RIK_AC(\"INF12__;INF01@E=1,S=1140,G=0,T=0,P=0:@R=C,S=4,V={0}:R=B,S=1001|1001,V={1}:R=C,S=1086,V={2}:\";$B$5;$C41;$C$7)": 474,_x000D_
    "=RIK_AC(\"INF12__;INF01@E=1,S=1140,G=0,T=0,P=0:@R=C,S=4,V={0}:R=B,S=1001|1001,V={1}:R=C,S=1086,V={2}:\";$B$5;$C45;$C$7)": 475,_x000D_
    "=RIK_AC(\"INF12__;INF01@E=1,S=1140,G=0,T=0,P=0:@R=C,S=4,V={0}:R=B,S=1001|1001,V={1}:R=C,S=1086,V={2}:\";$B$5;$C48;$C$7)": 476,_x000D_
    "=RIK_AC(\"INF12__;INF01@E=1,S=1140,G=0,T=0,P=0:@R=C,S=4,V={0}:R=B,S=1001|1001,V={1}:R=C,S=1086,V={2}:\";$B$5;$C52;$C$7)": 477,_x000D_
    "=RIK_AC(\"INF12__;INF01@E=1,S=1140,G=0,T=0,P=0:@R=C,S=4,V={0}:R=B,S=1001|1001,V={1}:R=C,S=1086,V={2}:\";$B$5;$C56;$C$7)": 478,_x000D_
    "=RIK_AC(\"INF12__;INF01@E=1,S=1165,G=0,T=0,P=0:@R=B,S=1001|1001,V={0}:R=C,S=1086,V={1}:R=C,S=4,V={2}:\";$C17;$C$7;$B$5)": 479,_x000D_
    "=RIK_AC(\"INF12__;INF01@E=1,S=1165,G=0,T=0,P=0:@R=B,S=1001|1001,V={0}:R=C,S=1086,V={1}:R=C,S=4,V={2}:\";$C33;$C$7;$B$5)": 480,_x000D_
    "=RIK_AC(\"INF12__;INF01@E=1,S=1165,G=0,T=0,P=0:@R=B,S=1001|1001,V={0}:R=C,S=1086,V={1}:R=C,S=4,V={2}:\";$C35;$C$7;$B$5)": 481,_x000D_
    "=RIK_AC(\"INF12__;INF01@E=1,S=1165,G=0,T=0,P=0:@R=B,S=1001|1001,V={0}:R=C,S=1086,V={1}:R=C,S=4,V={2}:\";$C38;$C$7;$B$5)": 482,_x000D_
    "=RIK_AC(\"INF12__;INF01@E=1,S=1165,G=0,T=0,P=0:@R=B,S=1001|1001,V={0}:R=C,S=1086,V={1}:R=C,S=4,V={2}:\";$C18;$C$7;$B$5)": 483,_x000D_
    "=RIK_AC(\"INF12__;INF01@E=1,S=1165,G=0,T=0,P=0:@R=B,S=1001|1001,V={0}:R=C,S=1086,V={1}:R=C,S=4,V={2}:\";$C16;$C$7;$B$5)": 484,_x000D_
    "=RIK_AC(\"INF12__;INF01@E=1,S=1165,G=0,T=0,P=0:@R=B,S=1001|1001,V={0}:R=C,S=1086,V={1}:R=C,S=4,V={2}:\";$C42;$C$7;$B$5)": 485,_x000D_
    "=RIK_AC(\"INF12__;INF01@E=1,S=1165,G=0,T=0,P=0:@R=B,S=1001|1001,V={0}:R=C,S=1086,V={1}:R=C,S=4,V={2}:\";$C23;$C$7;$B$5)": 486,_x000D_
    "=RIK_AC(\"INF12__;INF01@E=1,S=1165,G=0,T=0,P=0:@R=B,S=1001|1001,V={0}:R=C,S=1086,V={1}:R=C,S=4,V={2}:\";$C49;$C$7;$B$5)": 487,_x000D_
    "=RIK_AC(\"INF12__;INF01@E=1,S=1165,G=0,T=0,P=0:@R=B,S=1001|1001,V={0}:R=C,S=1086,V={1}:R=C,S=4,V={2}:\";$C53;$C$7;$B$5)": 488,_x000D_
    "=RIK_AC(\"INF12__;INF01@E=1,S=1165,G=0,T=0,P=0:@R=B,S=1001|1001,V={0}:R=C,S=1086,V={1}:R=C,S=4,V={2}:\";$C57;$C$7;$B$5)": 489,_x000D_
    "=RIK_AC(\"INF12__;INF01@E=1,S=1140,G=0,T=0,P=0:@R=C,S=4,V={0}:R=B,S=1001|1001,V={1}:R=C,S=1086,V={2}:\";$B$5;$C17;$C$7)": 490,_x000D_
    "=RIK_AC(\"INF12__;INF01@E=1,S=1140,G=0,T=0,P=0:@R=C,S=4,V={0}:R=B,S=1001|1001,V={1}:R=C,S=1086,V={2}:\";$B$5;$C33;$C$7)": 491,_x000D_
    "=RIK_AC(\"INF12__;INF01@E=1,S=1140,G=0,T=0,P=0:@R=C,S=4,V={0}:R=B,S=1001|1001,V={1}:R=C,S=1086,V={2}:\";$B$5;$C35;$C$7)": 492,_x000D_
    "=RIK_AC(\"INF12__;INF01@E=1,S=1140,G=0,T=0,P=0:@R=C,S=4,V={0}:R=B,S=1001|1001,V={1}:R=C,S=1086,V={2}:\";$B$5;$C38;$C$7)": 493,_x000D_
    "=RIK_AC(\"INF12__;INF01@E=1,S=1140,G=0,T=0,P=0:@</t>
  </si>
  <si>
    <t>R=C,S=4,V={0}:R=B,S=1001|1001,V={1}:R=C,S=1086,V={2}:\";$B$5;$C18;$C$7)": 494,_x000D_
    "=RIK_AC(\"INF12__;INF01@E=1,S=1140,G=0,T=0,P=0:@R=C,S=4,V={0}:R=B,S=1001|1001,V={1}:R=C,S=1086,V={2}:\";$B$5;$C16;$C$7)": 495,_x000D_
    "=RIK_AC(\"INF12__;INF01@E=1,S=1140,G=0,T=0,P=0:@R=C,S=4,V={0}:R=B,S=1001|1001,V={1}:R=C,S=1086,V={2}:\";$B$5;$C42;$C$7)": 496,_x000D_
    "=RIK_AC(\"INF12__;INF01@E=1,S=1140,G=0,T=0,P=0:@R=C,S=4,V={0}:R=B,S=1001|1001,V={1}:R=C,S=1086,V={2}:\";$B$5;$C23;$C$7)": 497,_x000D_
    "=RIK_AC(\"INF12__;INF01@E=1,S=1140,G=0,T=0,P=0:@R=C,S=4,V={0}:R=B,S=1001|1001,V={1}:R=C,S=1086,V={2}:\";$B$5;$C49;$C$7)": 498,_x000D_
    "=RIK_AC(\"INF12__;INF01@E=1,S=1140,G=0,T=0,P=0:@R=C,S=4,V={0}:R=B,S=1001|1001,V={1}:R=C,S=1086,V={2}:\";$B$5;$C53;$C$7)": 499,_x000D_
    "=RIK_AC(\"INF12__;INF01@E=1,S=1140,G=0,T=0,P=0:@R=C,S=4,V={0}:R=B,S=1001|1001,V={1}:R=C,S=1086,V={2}:\";$B$5;$C57;$C$7)": 500,_x000D_
    "=RIK_AC(\"INF12__;INF01@E=1,S=1165,G=0,T=0,P=0:@R=B,S=1001|1001,V={0}:R=C,S=1086,V={1}:R=C,S=4,V={2}:\";$C32;$C$7;$B$5)": 501,_x000D_
    "=RIK_AC(\"INF12__;INF01@E=1,S=1165,G=0,T=0,P=0:@R=B,S=1001|1001,V={0}:R=C,S=1086,V={1}:R=C,S=4,V={2}:\";$C28;$C$7;$B$5)": 502,_x000D_
    "=RIK_AC(\"INF12__;INF01@E=1,S=1165,G=0,T=0,P=0:@R=B,S=1001|1001,V={0}:R=C,S=1086,V={1}:R=C,S=4,V={2}:\";$C27;$C$7;$B$5)": 503,_x000D_
    "=RIK_AC(\"INF12__;INF01@E=1,S=1165,G=0,T=0,P=0:@R=B,S=1001|1001,V={0}:R=C,S=1086,V={1}:R=C,S=4,V={2}:\";$C43;$C$7;$B$5)": 504,_x000D_
    "=RIK_AC(\"INF12__;INF01@E=1,S=1165,G=0,T=0,P=0:@R=B,S=1001|1001,V={0}:R=C,S=1086,V={1}:R=C,S=4,V={2}:\";$C50;$C$7;$B$5)": 505,_x000D_
    "=RIK_AC(\"INF12__;INF01@E=1,S=1165,G=0,T=0,P=0:@R=B,S=1001|1001,V={0}:R=C,S=1086,V={1}:R=C,S=4,V={2}:\";$C58;$C$7;$B$5)": 506,_x000D_
    "=RIK_AC(\"INF12__;INF01@E=1,S=1140,G=0,T=0,P=0:@R=C,S=4,V={0}:R=B,S=1001|1001,V={1}:R=C,S=1086,V={2}:\";$B$5;$C34;$C$7)": 507,_x000D_
    "=RIK_AC(\"INF12__;INF01@E=1,S=1140,G=0,T=0,P=0:@R=C,S=4,V={0}:R=B,S=1001|1001,V={1}:R=C,S=1086,V={2}:\";$B$5;$C39;$C$7)": 508,_x000D_
    "=RIK_AC(\"INF12__;INF01@E=1,S=1140,G=0,T=0,P=0:@R=C,S=4,V={0}:R=B,S=1001|1001,V={1}:R=C,S=1086,V={2}:\";$B$5;$C30;$C$7)": 509,_x000D_
    "=RIK_AC(\"INF12__;INF01@E=1,S=1140,G=0,T=0,P=0:@R=C,S=4,V={0}:R=B,S=1001|1001,V={1}:R=C,S=1086,V={2}:\";$B$5;$C46;$C$7)": 510,_x000D_
    "=RIK_AC(\"INF12__;INF01@E=1,S=1140,G=0,T=0,P=0:@R=C,S=4,V={0}:R=B,S=1001|1001,V={1}:R=C,S=1086,V={2}:\";$B$5;$C54;$C$7)": 511,_x000D_
    "=RIK_AC(\"INF12__;INF01@E=1,S=1165,G=0,T=0,P=0:@R=B,S=1001|1001,V={0}:R=C,S=1086,V={1}:R=C,S=4,V={2}:\";$C39;$C$7;$B$5)": 512,_x000D_
    "=RIK_AC(\"INF12__;INF01@E=1,S=1165,G=0,T=0,P=0:@R=B,S=1001|1001,V={0}:R=C,S=1086,V={1}:R=C,S=4,V={2}:\";$C46;$C$7;$B$5)": 513,_x000D_
    "=RIK_AC(\"INF12__;INF01@E=1,S=1165,G=0,T=0,P=0:@R=B,S=1001|1001,V={0}:R=C,S=1086,V={1}:R=C,S=4,V={2}:\";$C54;$C$7;$B$5)": 514,_x000D_
    "=RIK_AC(\"INF12__;INF01@E=1,S=1140,G=0,T=0,P=0:@R=C,S=4,V={0}:R=B,S=1001|1001,V={1}:R=C,S=1086,V={2}:\";$B$5;$C28;$C$7)": 515,_x000D_
    "=RIK_AC(\"INF12__;INF01@E=1,S=1140,G=0,T=0,P=0:@R=C,S=4,V={0}:R=B,S=1001|1001,V={1}:R=C,S=1086,V={2}:\";$B$5;$C43;$C$7)": 516,_x000D_
    "=RIK_AC(\"INF12__;INF01@E=1,S=1140,G=0,T=0,P=0:@R=C,S=4,V={0}:R=B,S=1001|1001,V={1}:R=C,S=1086,V={2}:\";$B$5;$C58;$C$7)": 517,_x000D_
    "=RIK_AC(\"INF12__;INF01@E=1,S=1165,G=0,T=0,P=0:@R=B,S=1001|1001,V={0}:R=C,S=1086,V={1}:R=C,S=4,V={2}:\";$C20;$C$7;$B$5)": 518,_x000D_
    "=RIK_AC(\"INF12__;INF01@E=1,S=1165,G=0,T=0,P=0:@R=B,S=1001|1001,V={0}:R=C,S=1086,V={1}:R=C,S=4,V={2}:\";$C24;$C$7;$B$5)": 519,_x000D_
    "=RIK_AC(\"INF12__;INF01@E=1,S=1165,G=0,T=0,P=0:@R=B,S=1001|1001,V={0}:R=C,S=1086,V={1}:R=C,S=4,V={2}:\";$C55;$C$7;$B$5)": 520,_x000D_
    "=RIK_AC(\"INF12__;INF01@E=1,S=1140,G=0,T=0,P=0:@R=C,S=4,V={0}:R=B,S=1001|1001,V={1}:R=C,S=1086,V={2}:\";$B$5;$C36;$C$7)": 521,_x000D_
    "=RIK_AC(\"INF12__;INF01@E=1,S=1140,G=0,T=0,P=0:@R=C,S=4,V={0}:R=B,S=1001|1001,V={1}:R=C,S=1086,V={2}:\";$B$5;$C44;$C$7)": 522,_x000D_
    "=RIK_AC(\"INF12__;INF01@E=1,S=1140,G=0,T=0,P=0:@R=C,S=4,V={0}:R=B,S=1001|1001,V={1}:R=C,S=1086,V={2}:\";$B$5;$C59;$C$7)": 523,_x000D_
    "=RIK_AC(\"INF12__;INF01@E=1,S=1165,G=0,T=0,P=0:@R=B,S=1001|1001,V={0}:R=C,S=1086,V={1}:R=C,S=4,V={2}:\";$C29;$C$7;$B$5)": 524,_x000D_
    "=RIK_AC(\"INF12__;INF01@E=1,S=1165,G=0,T=0,P=0:@R=B,S=1001|1001,V={0}:R=C,S=1086,V={1}:R=C,S=4,V={2}:\";$C36;$C$7;$B$5)": 525,_x000D_
    "=RIK_AC(\"INF12__;INF01@E=1,S=1165,G=0,T=0,P=0:@R=B,S=1001|1001,V={0}:R=C,S=1086,V={1}:R=C,S=4,V={2}:\";$C21;$C$7;$B$5)": 526,_x000D_
    "=RIK_AC(\"INF12__;INF01@E=1,S=1165,G=0,T=0,P=0:@R=B,S=1001|1001,V={0}:R=C,S=1086,V={1}:R=C,S=4,V={2}:\";$C44;$C$7;$B$5)": 527,_x000D_
    "=RIK_AC(\"INF12__;INF01@E=1,S=1165,G=0,T=0,P=0:@R=B,S=1001|1001,V={0}:R=C,S=1086,V={1}:R=C,S=4,V={2}:\";$C51;$C$7;$B$5)": 528,_x000D_
    "=RIK_AC(\"INF12__;INF01@E=1,S=1165,G=0,T=0,P=0:@R=B,S=1001|1001,V={0}:R=C,S=1086,V={1}:R=C,S=4,V={2}:\";$C59;$C$7;$B$5)": 529,_x000D_
    "=RIK_AC(\"INF12__;INF01@E=1,S=1140,G=0,T=0,P=0:@R=C,S=4,V={0}:R=B,S=1001|1001,V={1}:R=C,S=1086,V={2}:\";$B$5;$C20;$C$7)": 530,_x000D_
    "=RIK_AC(\"INF12__;INF01@E=1,S=1140,G=0,T=0,P=0:@R=C,S=4,V={0}:R=B,S=1001|1001,V={1}:R=C,S=1086,V={2}:\";$B$5;$C15;$C$7)": 531,_x000D_
    "=RIK_AC(\"INF12__;INF01@E=1,S=1140,G=0,T=0,P=0:@R=C,S=4,V={0}:R=B,S=1001|1001,V={1}:R=C,S=1086,V={2}:\";$B$5;$C24;$C$7)": 532,_x000D_
    "=RIK_AC(\"INF12__;INF01@E=1,S=1140,G=0,T=0,P=0:@R=C,S=4,V={0}:R=B,S=1001|1001,V={1}:R=C,S=1086,V={2}:\";$B$5;$C47;$C$7)": 533,_x000D_
    "=RIK_AC(\"INF12__;INF01@E=1,S=1140,G=0,T=0,P=0:@R=C,S=4,V={0}:R=B,S=1001|1001,V={1}:R=C,S=1086,V={2}:\";$B$5;$C55;$C$7)": 534,_x000D_
    "=RIK_AC(\"INF12__;INF01@E=1,S=1165,G=0,T=0,P=0:@R=B,S=1001|1001,V={0}:R=C,S=1086,V={1}:R=C,S=4,V={2}:\";$C34;$C$7;$B$5)": 535,_x000D_
    "=RIK_AC(\"INF12__;INF01@E=1,S=1165,G=0,T=0,P=0:@R=B,S=1001|1001,V={0}:R=C,S=1086,V={1}:R=C,S=4,V={2}:\";$C30;$C$7;$B$5)": 536,_x000D_
    "=RIK_AC(\"INF12__;INF01@E=1,S=1140,G=0,T=0,P=0:@R=C,S=4,V={0}:R=B,S=1001|1001,V={1}:R=C,S=1086,V={2}:\";$B$5;$C32;$C$7)": 537,_x000D_
    "=RIK_AC(\"INF12__;INF01@E=1,S=1140,G=0,T=0,P=0:@R=C,S=4,V={0}:R=B,S=1001|1001,V={1}:R=C,S=1086,V={2}:\";$B$5;$C27;$C$7)": 538,_x000D_
    "=RIK_AC(\"INF12__;INF01@E=1,S=1140,G=0,T=0,P=0:@R=C,S=4,V={0}:R=B,S=1001|1001,V={1}:R=C,S=1086,V={2}:\";$B$5;$C50;$C$7)": 539,_x000D_
    "=RIK_AC(\"INF12__;INF01@E=1,S=1165,G=0,T=0,P=0:@R=B,S=1001|1001,V={0}:R=C,S=1086,V={1}:R=C,S=4,V={2}:\";$C15;$C$7;$B$5)": 540,_x000D_
    "=RIK_AC(\"INF12__;INF01@E=1,S=1165,G=0,T=0,P=0:@R=B,S=1001|1001,V={0}:R=C,S=1086,V={1}:R=C,S=4,V={2}:\";$C47;$C$7;$B$5)": 541,_x000D_
    "=RIK_AC(\"INF12__;INF01@E=1,S=1140,G=0,T=0,P=0:@R=C,S=4,V={0}:R=B,S=1001|1001,V={1}:R=C,S=1086,V={2}:\";$B$5;$C29;$C$7)": 542,_x000D_
    "=RIK_AC(\"INF12__;INF01@E=1,S=1140,G=0,T=0,P=0:@R=C,S=4,V={0}:R=B,S=1001|1001,V={1}:R=C,S=1086,V={2}:\";$B$5;$C21;$C$7)": 543,_x000D_
    "=RIK_AC(\"INF12__;INF01@E=1,S=1140,G=0,T=0,P=0:@R=C,S=4,V={0}:R=B,S=1001|1001,V={1}:R=C,S=1086,V={2}:\";$B$5;$C51;$C$7)": 544,_x000D_
    "=RIK_AC(\"INF12__;INF01@E=1,S=1165,G=0,T=0,P=0:@R=B,S=1001|1001,V={0}:R=C,S=1086,V={1}:R=C,S=4,V={2}:\";$C25;$C$7;$B$5)": 545,_x000D_
    "=RIK_AC(\"INF12__;INF01@E=1,S=1140,G=0,T=0,P=0:@R=C,S=4,V={0}:R=B,S=1001|1001,V={1}:R=C,S=1086,V={2}:\";$B$5;$C25;$C$7)": 546,_x000D_
    "=RIK_AC(\"INF12__;INF01@E=1,S=1165,G=0,T=0,P=0:@R=B,S=1001|1001,V={0}:R=C,S=1086,V={1}:R=C,S=4,V={2}:\";$C19;$C$10;$B$8)": 547,_x000D_
    "=RIK_AC(\"INF12__;INF01@E=1,S=1165,G=0,T=0,P=0:@R=B,S=1001|1001,V={0}:R=C,S=1086,V={1}:R=C,S=4,V={2}:\";$C23;$C$10;$B$8)": 548,_x000D_
    "=RIK_AC(\"INF12__;INF01@E=1,S=1165,G=0,T=0,P=0:@R=B,S=1001|1001,V={0}:R=C,S=1086,V={1}:R=C,S=4,V={2}:\";$C27;$C$10;$B$8)": 549,_x000D_
    "=RIK_AC(\"INF12__;INF01@E=1,S=1165,G=0,T=0,P=0:@R=B,S=1001|1001,V={0}:R=C,S=1086,V={1}:R=C,S=4,V={2}:\";$C31;$C$10;$B$8)": 550,_x000D_
    "=RIK_AC(\"INF12__;INF01@E=1,S=1165,G=0,T=0,P=0:@R=B,S=1001|1001,V={0}:R=C,S=1086,V={1}:R=C,S=4,V={2}:\";$C35;$C$10;$B$8)": 551,_x000D_
    "=RIK_AC(\"INF12__;INF01@E=1,S=1165,G=0,T=0,P=0:@R=B,S=1001|1001,V={0}:R=C,S=1086,V={1}:R=C,S=4,V={2}:\";$C39;$C$10;$B$8)": 552,_x000D_
    "=RIK_AC(\"INF12__;INF01@E=1,S=1165,G=0,T=0,P=0:@R=B,S=1001|1001,V={0}:R=C,S=1086,V={1}:R=C,S=4,V={2}:\";$C43;$C$10;$B$8)": 553,_x000D_
    "=RIK_AC(\"INF12__;INF01@E=1,S=1165,G=0,T=0,P=0:@R=B,S=1001|1001,V={0}:R=C,S=1086,V={1}:R=C,S=4,V={2}:\";$C47;$C$10;$B$8)": 554,_x000D_
    "=RIK_AC(\"INF12__;INF01@E=1,S=1165,G=0,T=0,P=0:@R=B,S=1001|1001,V={0}:R=C,S=1086,V={1}:R=C,S=4,V={2}:\";$C51;$C$10;$B$8)": 555,_x000D_
    "=RIK_AC(\"INF12__;INF01@E=1,S=1165,G=0,T=0,P=0:@R=B,S=1001|1001,V={0}:R=C,S=1086,V={1}:R=C,S=4,V={2}:\";$C55;$C$10;$B$8)": 556,_x000D_
    "=RIK_AC(\"INF12__;INF01@E=1,S=1165,G=0,T=0,P=0:@R=B,S=1001|1001,V={0}:R=C,S=1086,V={1}:R=C,S=4,V={2}:\";$C59;$C$10;$B$8)": 557,_x000D_
    "=RIK_AC(\"INF12__;INF01@E=1,S=1140,G=0,T=0,P=0:@R=C,S=4,V={0}:R=B,S=1001|1001,V={1}:R=C,S=1086,V={2}:\";$B$8;$C19;$C$10)": 558,_x000D_
    "=RIK_AC(\"INF12__;INF01@E=1,S=1140,G=0,T=0,P=0:@R=C,S=4,V={0}:R=B,S=1001|1001,V={1}:R=C,S=1086,V={2}:\";$B$8;$C23;$C$10)": 559,_x000D_
    "=RIK_AC(\"INF12__;INF01@E=1,S=1140,G=0,T=0,P=0:@R=C,S=4,V={0}:R=B,S=1001|1001,V={1}:R=C,S=1086,V={2}:\";$B$8;$C27;$C$10)": 560,_x000D_
    "=RIK_AC(\"INF12__;INF01@E=1,S=1140,G=0,T=0,P=0:@R=C,S=4,V={0}:R=B,S=1001|1001,V={1}:R=C,S=1086,V={2}:\";$B$8;$C31;$C$10)": 561,_x000D_
    "=RIK_AC(\"INF12__;INF01@E=1,S=1140,G=0,T=0,P=0:@R=C,S=4,V={0}:R=B,S=1001|1001,V={1}:R=C,S=1086,V={2}:\";$B$8;$C35;$C$10)": 562,_x000D_
    "=RIK_AC(\"INF12__;INF01@E=1,S=1140,G=0,T=0,P=0:@R=C,S=4,V={0}:R=B,S=1001|1001,V={1}:R=C,S=1086,V={2}:\";$B$8;$C39;$C$10)": 563,_x000D_
    "=RIK_AC(\"INF12__;INF01@E=1,S=1140,G=0,T=0,P=0:@R=C,S=4,V={0}:R=B,S=1001|1001,V={1}:R=C,S=1086,V={2}:\";$B$8;$C43;$C$10)": 564,_x000D_
    "=RIK_AC(\"INF12__;INF01@E=1,S=1140,G=0,T=0,P=0:@R=C,S=4,V={0}:R=B,S=1001|1001,V={1}:R=C,S=1086,V={2}:\";$B$8;$C47;$C$10)": 565,_x000D_
    "=RIK_AC(\"INF12__;INF01@E=1,S=1140,G=0,T=0,P=0:@R=C,S=4,V={0}:R=B,S=1001|1001,V={1}:R=C,S=1086,V={2}:\";$B$8;$C51;$C$10)": 566,_x000D_
    "=RIK_AC(\"INF12__;INF01@E=1,S=1140,G=0,T=0,P=0:@R=C,S=4,V={0}:R=B,S=1001|1001,V={1}:R=C,S=1086,V={2}:\";$B$8;$C55;$C$10)": 567,_x000D_
    "=RIK_AC(\"INF12__;INF01@E=1,S=1140,G=0,T=0,P=0:@R=C,S=4,V={0}:R=B,S=1001|1001,V={1}:R=C,S=1086,V={2}:\";$B$8;$C59;$C$10)": 568,_x000D_
    "=RIK_AC(\"INF12__;INF01@E=1,S=1165,G=0,T=0,P=0:@R=B,S=1001|1001,V={0}:R=C,S=1086,V={1}:R=C,S=4,V={2}:\";$C20;$C$10;$B$8)": 569,_x000D_
    "=RIK_AC(\"INF12__;INF01@E=1,S=1165,G=0,T=0,P=0:@R=B,S=1001|1001,V={0}:R=C,S=1086,V={1}:R=C,S=4,V={2}:\";$C24;$C$10;$B$8)": 570,_x000D_
    "=RIK_AC(\"INF12__;INF01@E=1,S=1165,G=0,T=0,P=0:@R=B,S=1001|1001,V={0}:R=C,S=1086,V={1}:R=C,S=4,V={2}:\";$C28;$C$10;$B$8)": 571,_x000D_
    "=RIK_AC(\"INF12__;INF01@E=1,S=1165,G=0,T=0,P=0:@R=B,S=1001|1001,V={0}:R=C,S=1086,V={1}:R=C,S=4,V={2}:\";$C32;$C$10;$B$8)": 572,_x000D_
    "=RIK_AC(\"INF12__;INF01@E=1,S=1165,G=0,T=0,P=0:@R=B,S=1001|1001,V={0}:R=C,S=1086,V={1}:R=C,S=4,V={2}:\";$C36;$C$10;$B$8)": 573,_x000D_
    "=RIK_AC(\"INF12__;INF01@E=1,S=1165,G=0,T=0,P=0:@R=B,S=1001|1001,V={0}:R=C,S=1086,V={1}:R=C,S=4,V={2}:\";$C40;$C$10;$B$8)": 574,_x000D_
    "=RIK_AC(\"INF12__;INF01@E=1,S=1165,G=0,T=0,P=0:@R=B,S=1001|1001,V={0}:R=C,S=1086,V={1}:R=C,S=4,V={2}:\";$C44;$C$10;$B$8)": 575,_x000D_
    "=RIK_AC(\"INF12__;INF01@E=1,S=1165,G=0,T=0,P=0:@R=B,S=1001|1001,V={0}:R=C,S=1086,V={1}:R=C,S=4,V={2}:\";$C48;$C$10;$B$8)": 576,_x000D_
    "=RIK_AC(\"INF12__;INF01@E=1,S=1165,G=0,T=0,P=0:@R=B,S=1001|1001,V={0}:R=C,S=1086,V={1}:R=C,S=4,V={2}:\";$C52;$C$10;$B$8)": 577,_x000D_
    "=RIK_AC(\"INF12__;INF01@E=1,S=1165,G=0,T=0,P=0:@R=B,S=1001|1001,V={0}:R=C,S=1086,V={1}:R=C,S=4,V={2}:\";$C56;$C$10;$B$8)": 578,_x000D_
    "=RIK_AC(\"INF12__;INF01@E=1,S=1165,G=0,T=0,P=0:@R=B,S=1001|1001,V={0}:R=C,S=1086,V={1}:R=C,S=4,V={2}:\";$C60;$C$10;$B$8)": 579,_x000D_
    "=RIK_AC(\"INF12__;INF01@E=1,S=1140,G=0,T=0,P=0:@R=C,S=4,V={0}:R=B,S=1001|1001,V={1}:R=C,S=1086,V={2}:\";$B$8;$C20;$C$10)": 580,_x000D_
    "=RIK_AC(\"INF12__;INF01@E=1,S=1140,G=0,T=0,P=0:@R=C,S=4,V={0}:R=B,S=1001|1001,V={1}:R=C,S=1086,V={2}:\";$B$8;$C24;$C$10)": 581,_x000D_
    "=RIK_AC(\"INF12__;INF01@E=1,S=1140,G=0,T=0,P=0:@R=C,S=4,V={0}:R=B,S=1001|1001,V={1}:R=C,S=1086,V={2}:\";$B$8;$C28;$C$10)": 582,_x000D_
    "=RIK_AC(\"INF12__;INF01@E=1,S=1140,G=0,T=0,P=0:@R=C,S=4,V={0}:R=B,S=1001|1001,V={1}:R=C,S=1086,V={2}:\";$B$8;$C32;$C$10)": 583,_x000D_
    "=RIK_AC(\"INF12__;INF01@E=1,S=1140,G=0,T=0,P=0:@R=C,S=4,V={0}:R=B,S=1001|1001,V={1}:R=C,S=1086,V={2}:\";$B$8;$C36;$C$10)": 584,_x000D_
    "=RIK_AC(\"INF12__;INF01@E=1,S=1140,G=0,T=0,P=0:@R=C,S=4,V={0}:R=B,S=1001|1001,V={1}:R=C,S=1086,V={2}:\";$B$8;$C40;$C$10)": 585,_x000D_
    "=RIK_AC(\"INF12__;INF01@E=1,S=1140,G=0,T=0,P=0:@R=C,S=4,V={0}:R=B,S=1001|1001,V={1}:R=C,S=1086,V={2}:\";$B$8;$C44;$C$10)": 586,_x000D_
    "=RIK_AC(\"INF12__;INF01@E=1,S=1140,G=0,T=0,P=0:@R=C,S=4,V={0}:R=B,S=1001|1001,V={1}:R=C,S=1086,V={2}:\";$B$8;$C48;$C$10)": 587,_x000D_
    "=RIK_AC(\"INF12__;INF01@E=1,S=1140,G=0,T=0,P=0:@R=C,S=4,V={0}:R=B,S=1001|1001,V={1}:R=C,S=1086,V={2}:\";$B$8;$C52;$C$10)": 588,_x000D_
    "=RIK_AC(\"INF12__;INF01@E=1,S=1140,G=0,T=0,P=0:@R=C,S=4,V={0}:R=B,S=1001|1001,V={1}:R=C,S=1086,V={2}:\";$B$8;$C56;$C$10)": 589,_x000D_
    "=RIK_AC(\"INF12__;INF01@E=1,S=1140,G=0,T=0,P=0:@R=C,S=4,V={0}:R=B,S=1001|1001,V={1}:R=C,S=1086,V={2}:\";$B$8;$C60;$C$10)": 590,_x000D_
    "=RIK_AC(\"INF12__;INF01@E=1,S=1165,G=0,T=0,P=0:@R=B,S=1001|1001,V={0}:R=C,S=1086,V={1}:R=C,S=4,V={2}:\";$C21;$C$10;$B$8)": 591,_x000D_
    "=RIK_AC(\"INF12__;INF01@E=1,S=1165,G=0,T=0,P=0:@R=B,S=1001|1001,V={0}:R=C,S=1086,V={1}:R=C,S=4,V={2}:\";$C25;$C$10;$B$8)": 592,_x000D_
    "=RIK_AC(\"INF12__;INF01@E=1,S=1165,G=0,T=0,P=0:@R=B,S=1001|1001,V={0}:R=C,S=1086,V={1}:R=C,S=4,V={2}:\";$C29;$C$10;$B$8)": 593,_x000D_
    "=RIK_AC(\"INF12__;INF01@E=1,S=1165,G=0,T=0,P=0:@R=B,S=1001|1001,V={0}:R=C,S=1086,V={1}:R=C,S=4,V={2}:\";$C33;$C$10;$B$8)": 594,_x000D_
    "=RIK_AC(\"INF12__;INF01@E=1,S=1165,G=0,T=0,P=0:@R=B,S=1001|1001,V={0}:R=C,S=1086,V={1}:R=C,S=4,V={2}:\";$C37;$C$10;$B$8)": 595,_x000D_
    "=RIK_AC(\"INF12__;INF01@E=1,S=1165,G=0,T=0,P=0:@R=B,S=1001|1001,V={0}:R=C,S=1086,V={1}:R=C,S=4,V={2}:\";$C41;$C$10;$B$8)": 596,_x000D_
    "=RIK_AC(\"INF12__;INF01@E=1,S=1165,G=0,T=0,P=0:@R=B,S=1001|1001,V={0}:R=C,S=1086,V={1}:R=C,S=4,V={2}:\";$C45;$C$10;$B$8)": 597,_x000D_
    "=RIK_AC(\"INF12__;INF01@E=1,S=1165,G=0,T=0,P=0:@R=B,S=1001|1001,V={0}:R=C,S=1086,V={1}:R=C,S=4,V={2}:\";$C49;$C$10;$B$8)": 598,_x000D_
    "=RIK_AC(\"INF12__;INF01@E=1,S=1165,G=0,T=0,P=0:@R=B,S=1001|1001,V={0}:R=C,S=1086,V={1}:R=C,S=4,V={2}:\";$C53;$C$10;$B$8)": 599,_x000D_
    "=RIK_AC(\"INF12__;INF01@E=1,S=1165,G=0,T=0,P=0:@R=B,S=1001|1001,V={0}:R=C,S=1086,V={1}:R=C,S=4,V={2}:\";$C57;$C$10;$B$8)": 600,_x000D_
    "=RIK_AC(\"INF12__;INF01@E=1,S=1165,G=0,T=0,P=0:@R=B,S=1001|1001,V={0}:R=C,S=1086,V={1}:R=C,S=4,V={2}:\";$C61;$C$10;$B$8)": 601,_x000D_
    "=RIK_AC(\"INF12__;INF01@E=1,S=1140,G=0,T=0,P=0:@R=C,S=4,V={0}:R=B,S=1001|1001,V={1}:R=C,S=1086,V={2}:\";$B$8;$C21;$C$10)": 602,_x000D_
    "=RIK_AC(\"INF12__;INF01@E=1,S=1140,G=0,T=0,P=0:@R=C,S=4,V={0}:R=B,S=1001|1001,V={1}:R=C,S=1086,V={2}:\";$B$8;$C25;$C$10)": 603,_x000D_
    "=RIK_AC(\"INF12__;INF01@E=1,S=1140,G=0,T=0,P=0:@R=C,S=4,V={0}:R=B,S=1001|1001,V={1}:R=C,S=1086,V={2}:\";$B$8;$C29;$C$10)": 604,_x000D_
    "=RIK_AC(\"INF12__;INF01@E=1,S=1140,G=0,T=0,P=0:@R=C,S=4,V={0}:R=B,S=1001|1001,V={1}:R=C,S=1086,V={2}:\";$B$8;$C33;$C$10)": 605,_x000D_
    "=RIK_AC(\"INF12__;INF01@E=1,S=1140,G=0,T=0,P=0:@R=C,S=4,V={0}:R=B,S=1001|1001,V={1}:R=C,S=1086,V={2}:\";$B$8;$C37;$C$10)": 606,_x000D_
    "=RIK_AC(\"INF12__;INF01@E=1,S=1140,G=0,T=0,P=0:@R=C,S=4,V={0}:R=B,S=1001|1001,V={1}:R=C,S=1086,V={2}:\";$B$8;$C41;$C$10)": 607,_x000D_
    "=RIK_AC(\"INF12__;INF01@E=1,S=1140,G=0,T=0,P=0:@R=C,S=4,V={0}:R=B,S=1001|1001,V={1}:R=C,S=1086,V={2}:\";$B$8;$C45;$C$10)": 608,_x000D_
    "=RIK_AC(\"INF12__;INF01@E=1,S=1140,G=0,T=0,P=0:@R=C,S=4,V={0}:R=B,S=1001|1001,V={1}:R=C,S=1086,V={2}:\";$B$8;$C49;$C$10)": 609,_x000D_
    "=RIK_AC(\"INF12__;INF01@E=1,S=1140,G=0,T=0,P=0:@R=C,S=4,V={0}:R=B,S=1001|1001,V={1}:R=C,S=1086,V={2}:\";$B$8;$C53;$C$10)": 610,_x000D_
    "=RIK_AC(\"INF12__;INF01@E=1,S=1140,G=0,T=0,P=0:@R=C,S=4,V={0}:R=B,S=1001|1001,V={1}:R=C,S=1086,V={2}:\";$B$8;$C57;$C$10)": 611,_x000D_
    "=RIK_AC(\"INF12__;INF01@E=1,S=1140,G=0,T=0,P=0:@R=C,S=4,V={0}:R=B,S=1001|1001,V={1}:R=C,S=1086,V={2}:\";$B$8;$C61;$C$10)": 612,_x000D_
    "=RIK_AC(\"INF12__;INF01@E=1,S=1165,G=0,T=0,P=0:@R=B,S=1001|1001,V={0}:R=C,S=1086,V={1}:R=C,S=4,V={2}:\";$C22;$C$10;$B$8)": 613,_x000D_
    "=RIK_AC(\"INF12__;INF01@E=1,S=1165,G=0,T=0,P=0:@R=B,S=1001|1001,V={0}:R=C,S=1086,V={1}:R=C,S=4,V={2}:\";$C38;$C$10;$B$8)": 614,_x000D_
    "=RIK_AC(\"INF12__;INF01@E=1,S=1165,G=0,T=0,P=0:@R=B,S=1001|1001,V={0}:R=C,S=1086,V={1}:R=C,S=4,V={2}:\";$C54;$C$10;$B$8)": 615,_x000D_
    "=RIK_AC(\"INF12__;INF01@E=1,S=1140,G=0,T=0,P=0:@R=C,S=4,V={0}:R=B,S=1001|1001,V={1}:R=C,S=1086,V={2}:\";$B$8;$C26;$C$10)": 616,_x000D_
    "=RIK_AC(\"INF12__;INF01@E=1,S=1140,G=0,T=0,P=0:@R=C,S=4,V={0}:R=B,S=1001|1001,V={1}:R=C,S=1086,V={2}:\";$B$8;$C42;$C$10)": 617,_x000D_
    "=RIK_AC(\"INF12__;INF01@E=1,S=1140,G=0,T=0,P=0:@R=C,S=4,V={0}:R=B,S=1001|1001,V={1}:R=C,S=1086,V={2}:\";$B$8;$C58;$C$10)": 618,_x000D_
    "=RIK_AC(\"INF12__;INF01@E=1,S=1165,G=0,T=0,P=0:@R=B,S=1001|1001,V={0}:R=C,S=1086,V={1}:R=C,S=4,V={2}:\";$C34;$C$10;$B$8)": 619,_x000D_
    "=RIK_AC(\"INF12__;INF01@E=1,S=1140,G=0,T=0,P=0:@R=C,S=4,V={0}:R=B,S=1001|1001,V={1}:R=C,S=1086,V={2}:\";$B$8;$C54;$C$10)": 620,_x000D_
    "=RIK_AC(\"INF12__;INF01@E=1,S=1165,G=0,T=0,P=0:@R=B,S=1001|1001,V={0}:R=C,S=1086,V={1}:R=C,S=4,V={2}:\";$C26;$C$10;$B$8)": 621,_x000D_
    "=RIK_AC(\"INF12__;INF01@E=1,S=1165,G=0,T=0,P=0:@R=B,S=1001|1001,V={0}:R=C,S=1086,V={1}:R=C,S=4,V={2}:\";$C42;$C$10;$B$8)": 622,_x000D_
    "=RIK_AC(\"INF12__;INF01@E=1,S=1165,G=0,T=0,P=0:@R=B,S=1001|1001,V={0}:R=C,S=1086,V={1}:R=C,S=4,V={2}:\";$C58;$C$10;$B$8)": 623,_x000D_
    "=RIK_AC(\"INF12__;INF01@E=1,S=1140,G=0,T=0,P=0:@R=C,S=4,V={0}:R=B,S=1001|1001,V={1}:R=C,S=1086,V={2}:\";$B$8;$C30;$C$10)": 624,_x000D_
    "=RIK_AC(\"INF12__;INF01@E=1,S=1140,G=0,T=0,P=0:@R=C,S=4,V={0}:R=B,S=1001|1001,V={1}:R=C,S=1086,V={2}:\";$B$8;$C46;$C$10)": 625,_x000D_
    "=RIK_AC(\"INF12__;INF01@E=1,S=1140,G=0,T=0,P=0:@R=C,S=4,V={0}:R=B,S=1001|1001,V={1}:R=C,S=1086,V={2}:\";$B$8;$C62;$C$10)": 626,_x000D_
    "=RIK_AC(\"INF12__;INF01@E=1,S=1165,G=0,T=0,P=0:@R=B,S=1001|1001,V={0}:R=C,S=1086,V={1}:R=C,S=4,V={2}:\";$C50;$C$10;$B$8)": 627,_x000D_
    "=RIK_AC(\"INF12__;INF01@E=1,S=1140,G=0,T=0,P=0:@R=C,S=4,V={0}:R=B,S=1001|1001,V={1}:R=C,S=1086,V={2}:\";$B$8;$C38;$C$10)": 628,_x000D_
    "=RIK_AC(\"INF12__;INF01@E=1,S=1165,G=0,T=0,P=0:@R=B,S=1001|1001,V={0}:R=C,S=1086,V={1}:R=C,S=4,V={2}:\";$C30;$C$10;$B$8)": 629,_x000D_
    "=RIK_AC(\"INF12__;INF01@E=1,S=1165,G=0,T=0,P=0:@R=B,S=1001|1001,V={0}:R=C,S=1086,V={1}:R=C,S=4,V={2}:\";$C46;$C$10;$B$8)": 630,_x000D_
    "=RIK_AC(\"INF12__;INF01@E=1,S=1165,G=0,T=0,P=0:@R=B,S=1001|1001,V={0}:R=C,S=1086,V={1}:R=C,S=4,V={2}:\";$C62;$C$10;$B$8)": 631,_x000D_
    "=RIK_AC(\"INF12__;INF01@E=1,S=1140,G=0,T=0,P=0:@R=C,S=4,V={0}:R=B,S=1001|1001,V={1}:R=C,S=1086,V={2}:\";$B$8;$C34;$C$10)": 632,_x000D_
    "=RIK_AC(\"INF12__;INF01@E=1,S=1140,G=0,T=0,P=0:@R=C,S=4,V={0}:R=B,S=1001|1001,V={1}:R=C,S=1086,V={2}:\";$B$8;$C50;$C$10)": 633,_x000D_
    "=RIK_AC(\"INF12__;INF01@E=1,S=1140,G=0,T=0,P=0:@R=C,S=4,V={0}:R=B,S=1001|1001,V={1}:R=C,S=1086,V={2}:\";$B$8;$C22;$C$10)": 634,_x000D_
    "=RIK_AC(\"INF12__;INF01@E=1,S=1165,G=0,T=0,P=0:@R=B,S=1001|1001,V={0}:R=C,S=1086,V={1}:R=C,S=4,V={2}:\";$C18;$C$10;$B$8)": 635,_x000D_
    "=RIK_AC(\"INF12__;INF01@E=1,S=1140,G=0,T=0,P=0:@R=C,S=4,V={0}:R=B,S=1001|1001,V={1}:R=C,S=1086,V={2}:\";$B$8;$C18;$C$10)": 636,_x000D_
    "=RIK_AC(\"INF12__;INF01@E=1,S=1165,G=0,T=0,P=0:@R=B,S=1001|1001,V={0}:R=C,S=1086,V={1}:R=C,S=4,V={2}:\";$C19;$C$10;$E$7)": 637,_x000D_
    "=RIK_AC(\"INF12__;INF01@E=1,S=1165,G=0,T=0,P=0:@R=B,S=1001|1001,V={0}:R=C,S=1086,V={1}:R=C,S=4,V={2}:\";$C23;$C$10;$E$7)": 638,_x000D_
    "=RIK_AC(\"INF12__;INF01@E=1,S=1165,G=0,T=0,P=0:@R=B,S=1001|1001,V={0}:R=C,S=1086,V={1}:R=C,S=4,V={2}:\";$C27;$C$10;$E$7)": 639,_x000D_
    "=RIK_AC(\"INF12__;INF01@E=1,S=1165,G=0,T=0,P=0:@R=B,S=1001|1001,V={0}:R=C,S=1086,V={1}:R=C,S=4,V={2}:\";$C31;$C$10;$E$7)": 640,_x000D_
    "=RIK_AC(\"INF12__;INF01@E=1,S=1165,G=0,T=0,P=0:@R=B,S=1001|1001,V={0}:R=C,S=1086,V={1}:R=C,S=4,V={2}:\";$C35;$C$10;$E$7)": 641,_x000D_
    "=RIK_AC(\"INF12__;INF01@E=1,S=1165,G=0,T=0,P=0:@R=B,S=1001|1001,V={0}:R=C,S=1086,V={1}:R=C,S=4,V={2}:\";$C39;$C$10;$E$7)": 642,_x000D_
    "=RIK_AC(\"INF12__;INF01@E=1,S=1165,G=0,T=0,P=0:@R=B,S=1001|1001,V={0}:R=C,S=1086,V={1}:R=C,S=4,V={2}:\";$C43;$C$10;$E$7)": 643,_x000D_
    "=RIK_AC(\"INF12__;INF01@E=1,S=1165,G=0,T=0,P=0:@R=B,S=1001|1001,V={0}:R=C,S=1086,V={1}:R=C,S=4,V={2}:\";$C47;$C$10;$E$7)": 644,_x000D_
    "=RIK_AC(\"INF12__;INF01@E=1,S=1165,G=0,T=0,P=0:@R=B,S=1001|1001,V={0}:R=C,S=1086,V={1}:R=C,S=4,V={2}:\";$C51;$C$10;$E$7)": 645,_x000D_
    "=RIK_AC(\"INF12__;INF01@E=1,S=1165,G=0,T=0,P=0:@R=B,S=1001|1001,V={0}:R=C,S=1086,V={1}:R=C,S=4,V={2}:\";$C55;$C$10;$E$7)": 646,_x000D_
    "=RIK_AC(\"INF12__;INF01@E=1,S=1165,G=0,T=0,P=0:@R=B,S=1001|1001,V={0}:R=C,S=1086,V={1}:R=C,S=4,V={2}:\";$C59;$C$10;$E$7)": 647,_x000D_
    "=RIK_AC(\"INF12__;INF01@E=1,S=1140,G=0,T=0,P=0:@R=C,S=4,V={0}:R=B,S=1001|1001,V={1}:R=C,S=1086,V={2}:\";$E$7;$C19;$C$10)": 648,_x000D_
    "=RIK_AC(\"INF12__;INF01@E=1,S=1140,G=0,T=0,P=0:@R=C,S=4,V={0}:R=B,S=1001|1001,V={1}:R=C,S=1086,V={2}:\";$E$7;$C23;$C$10)": 649,_x000D_
    "=RIK_AC(\"INF12__;INF01@E=1,S=1140,G=0,T=0,P=0:@R=C,S=4,V={0}:R=B,S=1001|1001,V={1}:R=C,S=1086,V={2}:\";$E$7;$C27;$C$10)": 650,_x000D_
    "=RIK_AC(\"INF12__;INF01@E=1,S=1140,G=0,T=0,P=0:@R=C,S=4,V={0}:R=B,S=1001|1001,V={1}:R=C,S=1086,V={2}:\";$E$7;$C31;$C$10)": 651,_x000D_
    "=RIK_AC(\"INF12__;INF01@E=1,S=1140,G=0,T=0,P=0:@R=C,S=4,V={0}:R=B,S=1001|1001,V={1}:R=C,S=1086,V={2}:\";$E$7;$C35;$C$10)": 652,_x000D_
    "=RIK_AC(\"INF12__;INF01@E=1,S=1140,G=0,T=0,P=0:@R=C,S=4,V={0}:R=B,S=1001|1001,V={1}:R=C,S=1086,V={2}:\";$E$7;$C39;$C$10)": 653,_x000D_
    "=RIK_AC(\"INF12__;INF01@E=1,S=1140,G=0,T=0,P=0:@R=C,S=4,V={0}:R=B,S=1001|1001,V={1}:R=C,S=1086,V={2}:\";$E$7;$C43;$C$10)": 654,_x000D_
    "=RIK_AC(\"INF12__;INF01@E=1,S=1140,G=0,T=0,P=0:@R=C,S=4,V={0}:R=B,S=1001|1001,V={1}:R=C,S=1086,V={2}:\";$E$7;$C47;$C$10)": 655,_x000D_
    "=RIK_AC(\"INF12__;INF01@E=1,S=1140,G=0,T=0,P=0:@R=C,S=4,V={0}:R=B,S=1001|1001,V={1}:R=C,S=1086,V={2}:\";$E$7;$C51;$C$10)": 656,_x000D_
    "=RIK_AC(\"INF12__;INF01@E=1,S=1140,G=0,T=0,P=0:@R=C,S=4,V={0}:R=B,S=1001|1001,V={1}:R=C,S=1086,V={2}:\";$E$7;$C55;$C$10)": 657,_x000D_
    "=RIK_AC(\"INF12__;INF01@E=1,S=1140,G=0,T=0,P=0:@R=C,S=4,V={0}:R=B,S=1001|1001,V={1}:R=C,S=1086,V={2}:\";$E$7;$C59;$C$10)": 658,_x000D_
    "=RIK_AC(\"INF12__;INF01@E=1,S=1165,G=0,T=0,P=0:@R=B,S=1001|1001,V={0}:R=C,S=1086,V={1}:R=C,S=4,V={2}:\";$C20;$C$10;$E$7)": 659,_x000D_
    "=RIK_AC(\"INF12__;INF01@E=1,S=1165,G=0,T=0,P=0:@R=B,S=1001|1001,V={0}:R=C,S=1086,V={1}:R=C,S=4,V={2}:\";$C24;$C$10;$E$7)": 660,_x000D_
    "=RIK_AC(\"INF12__;INF01@E=1,S=1165,G=0,T=0,P=0:@R=B,S=1001|1001,V={0}:R=C,S=1086,V={1}:R=C,S=4,V={2}:\";$C28;$C$10;$E$7)": 661,_x000D_
    "=RIK_AC(\"INF12__;INF01@E=1,S=1165,G=0,T=0,P=0:@R=B,S=1001|1001,V={0}:R=C,S=1086,V={1}:R=C,S=4,V={2}:\";$C32;$C$10;$E$7)": 662,_x000D_
    "=RIK_AC(\"INF12__;INF01@E=1,S=1165,G=0,T=0,P=0:@R=B,S=1001|1001,V={0}:R=C,S=1086,V={1}:R=C,S=4,V={2}:\";$C36;$C$10;$E$7)": 663,_x000D_
    "=RIK_AC(\"INF12__;INF01@E=1,S=1165,G=0,T=0,P=0:@R=B,S=1001|1001,V={0}:R=C,S=1086,V={1}:R=C,S=4,V={2}:\";$C40;$C$10;$E$7)": 664,_x000D_
    "=RIK_AC(\"INF12__;INF01@E=1,S=1165,G=0,T=0,P=0:@R=B,S=1001|1001,V={0}:R=C,S=1086,V={1}:R=C,S=4,V={2}:\";$C44;$C$10;$E$7)": 665,_x000D_
    "=RIK_AC(\"INF12__;INF01@E=1,S=1165,G=0,T=0,P=0:@R=B,S=1001|1001,V={0}:R=C,S=1086,V={1}:R=C,S=4,V={2}:\";$C48;$C$10;$E$7)": 666,_x000D_
    "=RIK_AC(\"INF12__;INF01@E=1,S=1165,G=0,T=0,P=0:@R=B,S=1001|1001,V={0}:R=C,S=1086,V={1}:R=C,S=4,V={2}:\";$C52;$C$10;$E$7)": 667,_x000D_
    "=RIK_AC(\"INF12__;INF01@E=1,S=1165,G=0,T=0,P=0:@R=B,S=1001|1001,V={0}:R=C,S=1086,V={1}:R=C,S=4,V={2}:\";$C56;$C$10;$E$7)": 668,_x000D_
    "=RIK_AC(\"INF12__;INF01@E=1,S=1165,G=0,T=0,P=0:@R=B,S=1001|1001,V={0}:R=C,S=1086,V={1}:R=C,S=4,V={2}:\";$C60;$C$10;$E$7)": 669,_x000D_
    "=RIK_AC(\"INF12__;INF01@E=1,S=1140,G=0,T=0,P=0:@R=C,S=4,V={0}:R=B,S=1001|1001,V={1}:R=C,S=1086,V={2}:\";$E$7;$C20;$C$10)": 670,_x000D_
    "=RIK_AC(\"INF12__;INF01@E=1,S=1140,G=0,T=0,P=0:@R=C,S=4,V={0}:R=B,S=1001|1001,V={1}:R=C,S=1086,V={2}:\";$E$7;$C24;$C$10)": 671,_x000D_
    "=RIK_AC(\"INF12__;INF01@E=1,S=1140,G=0,T=0,P=0:@R=C,S=4,V={0}:R=B,S=1001|1001,V={1}:R=C,S=1086,V={2}:\";$E$7;$C28;$C$10)": 672,_x000D_
    "=RIK_AC(\"INF12__;INF01@E=1,S=1140,G=0,T=0,P=0:@R=C,S=4,V={0}:R=B,S=1001|1001,V={1}:R=C,S=1086,V={2}:\";$E$7;$C32;$C$10)": 673,_x000D_
    "=RIK_AC(\"INF12__;INF01@E=1,S=1140,G=0,T=0,P=0:@R=C,S=4,V={0}:R=B,S=1001|1001,V={1}:R=C,S=1086,V={2}:\";$E$7;$C36;$C$10)": 674,_x000D_
    "=RIK_AC(\"INF12__;INF01@E=1,S=1140,G=0,T=0,P=0:@R=C,S=4,V={0}:R=B,S=1001|1001,V={1}:R=C,S=1086,V={2}:\";$E$7;$C40;$C$10)": 675,_x000D_
    "=RIK_AC(\"INF12__;INF01@E=1,S=1140,G=0,T=0,P=0:@R=C,S=4,V={0}:R=B,S=1001|1001,V={1}:R=C,S=1086,V={2}:\";$E$7;$C44;$C$10)": 676,_x000D_
    "=RIK_AC(\"INF12__;INF01@E=1,S=1140,G=0,T=0,P=0:@R=C,S=4,V={0}:R=B,S=1001|1001,V={1}:R=C,S=1086,V={2}:\";$E$7;$C48;$C$10)": 677,_x000D_
    "=RIK_AC(\"INF12__;INF01@E=1,S=1140,G=0,T=0,P=0:@R=C,S=4,V={0}:R=B,S=1001|1001,V={1}:R=C,S=1086,V={2}:\";$E$7;$C52;$C$10)": 678,_x000D_
    "=RIK_AC(\"INF12__;INF01@E=1,S=1140,G=0,T=0,P=0:@R=C,S=4,V={0}:R=B,S=1001|1001,V={1}:R=C,S=1086,V={2}:\";$E$7;$C56;$C$10)": 679,_x000D_
    "=RIK_AC(\"INF12__;INF01@E=1,S=1140,G=0,T=0,P=0:@R=C,S=4,V={0}:R=B,S=1001|1001,V={1}:R=C,S=1086,V={2}:\";$E$7;$C60;$C$10)": 680,_x000D_
    "=RIK_AC(\"INF12__;INF01@E=1,S=1165,G=0,T=0,P=0:@R=B,S=1001|1001,V={0}:R=C,S=1086,V={1}:R=C,S=4,V={2}:\";$C21;$C$10;$E$7)": 681,_x000D_
    "=RIK_AC(\"INF12__;INF01@E=1,S=1165,G=0,T=0,P=0:@R=B,S=1001|1001,V={0}:R=C,S=1086,V={1}:R=C,S=4,V={2}:\";$C25;$C$10;$E$7)": 682,_x000D_
    "=RIK_AC(\"INF12__;INF01@E=1,S=1165,G=0,T=0,P=0:@R=B,S=1001|1001,V={0}:R=C,S=1086,V={1}:R=C,S=4,V={2}:\";$C29;$C$10;$E$7)": 683,_x000D_
    "=RIK_AC(\"INF12__;INF01@E=1,S=1165,G=0,T=0,P=0:@R=B,S=1001|1001,V={0}:R=C,S=1086,V={1}:R=C,S=4,V={2}:\";$C33;$C$10;$E$7)": 684,_x000D_
    "=RIK_AC(\"INF12__;INF01@E=1,S=1165,G=0,T=0,P=0:@R=B,S=1001|1001,V={0}:R=C,S=1086,V={1}:R=C,S=4,V={2}:\";$C37;$C$10;$E$7)": 685,_x000D_
    "=RIK_AC(\"INF12__;INF01@E=1,S=1165,G=0,T=0,P=0:@R=B,S=1001|1001,V={0}:R=C,S=1086,V={1}:R=C,S=4,V={2}:\";$C41;$C$10;$E$7)": 686,_x000D_
    "=RIK_AC(\"INF12__;INF01@E=1,S=1165,G=0,T=0,P=0:@R=B,S=1001|1001,V={0}:R=C,S=1086,V={1}:R=C,S=4,V={2}:\";$C45;$C$10;$E$7)": 687,_x000D_
    "=RIK_AC(\"INF12__;INF01@E=1,S=1165,G=0,T=0,P=0:@R=B,S=1001|1001,V={0}:R=C,S=1086,V={1}:R=C,S=4,V={2}:\";$C49;$C$10;$E$7)": 688,_x000D_
    "=RIK_AC(\"INF12__;INF01@E=1,S=1165,G=0,T=0,P=0:@R=B,S=1001|1001,V={0}:R=C,S=1086,V={1}:R=C,S=4,V={2}:\";$C53;$C$10;$E$7)": 689,_x000D_
    "=RIK_AC(\"INF12__;INF01@E=1,S=1165,G=0,T=0,P=0:@R=B,S=1001|1001,V={0}:R=C,S=1086,V={1}:R=C,S=4,V={2}:\";$C57;$C$10;$E$7)": 690,_x000D_
    "=RIK_AC(\"INF12__;INF01@E=1,S=1165,G=0,T=0,P=0:@R=B,S=1001|1001,V={0}:R=C,S=1086,V={1}:R=C,S=4,V={2}:\";$C61;$C$10;$E$7)": 691,_x000D_
    "=RIK_AC(\"INF12__;INF01@E=1,S=1140,G=0,T=0,P=0:@R=C,S=4,V={0}:R=B,S=1001|1001,V={1}:R=C,S=1086,V={2}:\";$E$7;$C21;$C$10)": 692,_x000D_
    "=RIK_AC(\"INF12__;INF01@E=1,S=1140,G=0,T=0,P=0:@R=C,S=4,V={0}:R=B,S=1001|1001,V={1}:R=C,S=1086,V={2}:\";$E$7;$C25;$C$10)": 693,_x000D_
    "=RIK_AC(\"INF12__;INF01@E=1,S=1140,G=0,T=0,P=0:@R=C,S=4,V={0}:R=B,S=1001|1001,V={1}:R=C,S=1086,V={2}:\";$E$7;$C29;$C$10)": 694,_x000D_
    "=RIK_AC(\"INF12__;INF01@E=1,S=1140,G=0,T=0,P=0:@R=C,S=4,V={0}:R=B,S=1001|1001,V={1}:R=C,S=1086,V={2}:\";$E$7;$C33;$C$10)": 695,_x000D_
    "=RIK_AC(\"INF12__;INF01@E=1,S=1140,G=0,T=0,P=0:@R=C,S=4,V={0}:R=B,S=1001|1001,V={1}:R=C,S=1086,V={2}:\";$E$7;$C37;$C$10)": 696,_x000D_
    "=RIK_AC(\"INF12__;INF01@E=1,S=1140,G=0,T=0,P=0:@R=C,S=4,V={0}:R=B,S=1001|1001,V={1}:R=C,S=1086,V={2}:\";$E$7;$C41;$C$10)": 697,_x000D_
    "=RIK_AC(\"INF12__;INF01@E=1,S=1140,G=0,T=0,P=0:@R=C,S=4,V={0}:R=B,S=1001|1001,V={1}:R=C,S=1086,V={2}:\";$E$7;$C45;$C$10)": 698,_x000D_
    "=RIK_AC(\"INF12__;INF01@E=1,S=1140,G=0,T=0,P=0:@R=C,S=4,V={0}:R=B,S=1001|1001,V={1}:R=C,S=1086,V={2}:\";$E$7;$C49;$C$10)": 699,_x000D_
    "=RIK_AC(\"INF12__;INF01@E=1,S=1140,G=0,T=0,P=0:@R=C,S=4,V={0}:R=B,S=1001|1001,V={1}:R=C,S=1086,V={2}:\";$E$7;$C53;$C$10)": 700,_x000D_
    "=RIK_AC(\"INF12__;INF01@E=1,S=1140,G=0,T=0,P=0:@R=C,S=4,V={0}:R=B,S=1001|1001,V={1}:R=C,S=1086,V={2}:\";$E$7;$C57;$C$10)": 701,_x000D_
    "=RIK_AC(\"INF12__;INF01@E=1,S=1140,G=0,T=0,P=0:@R=C,S=4,V={0}:R=B,S=1001|1001,V={1}:R=C,S=1086,V={2}:\";$E$7;$C61;$C$10)": 702,_x000D_
    "=RIK_AC(\"INF12__;INF01@E=1,S=1165,G=0,T=0,P=0:@R=B,S=1001|1001,V={0}:R=C,S=1086,V={1}:R=C,S=4,V={2}:\";$C22;$C$10;$E$7)": 703,_x000D_
    "=RIK_AC(\"INF12__;INF01@E=1,S=1165,G=0,T=0,P=0:@R=B,S=1001|1001,V={0}:R=C,S=1086,V={1}:R=C,S=4,V={2}:\";$C38;$C$10;$E$7)": 704,_x000D_
    "=RIK_AC(\"INF12__;INF01@E=1,S=1165,G=0,T=0,P=0:@R=B,S=1001|1001,V={0}:R=C,S=1086,V={1}:R=C,S=4,V={2}:\";$C54;$C$10;$E$7)": 705,_x000D_
    "=RIK_AC(\"INF12__;INF01@E=1,S=1140,G=0,T=0,P=0:@R=C,S=4,V={0}:R=B,S=1001|1001,V={1}:R=C,S=1086,V={2}:\";$E$7;$C26;$C$10)": 706,_x000D_
    "=RIK_AC(\"INF12__;INF01@E=1,S=1140,G=0,T=0,P=0:@R=C,S=4,V={0}:R=B,S=1001|1001,V={1}:R=C,S=1086,V={2}:\";$E$7;$C42;$C$10)": 707,_x000D_
    "=RIK_AC(\"INF12__;INF01@E=1,S=1140,G=0,T=0,P=0:@R=C,S=4,V={0}:R=B,S=1001|1001,V={1}:R=C,S=1086,V={2}:\";$E$7;$C58;$C$10)": 708,_x000D_
    "=RIK_AC(\"INF12__;INF01@E=1,S=1165,G=0,T=0,P=0:@R=B,S=1001|1001,V={0}:R=C,S=1086,V={1}:R=C,S=4,V={2}:\";$C26;$C$10;$E$7)": 709,_x000D_
    "=RIK_AC(\"INF12__;INF01@E=1,S=1165,G=0,T=0,P=0:@R=B,S=1001|1001,V={0}:R=C,S=1086,V={1}:R=C,S=4,V={2}:\";$C42;$C$10;$E$7)": 710,_x000D_
    "=RIK_AC(\"INF12__;INF01@E=1,S=1165,G=0,T=0,P=0:@R=B,S=1001|1001,V={0}:R=C,S=1086,V={1}:R=C,S=4,V={2}:\";$C58;$C$10;$E$7)": 711,_x000D_
    "=RIK_AC(\"INF12__;INF01@E=1,S=1140,G=0,T=0,P=0:@R=C,S=4,V={0}:R=B,S=1001|1001,V={1}:R=C,S=1086,V={2}:\";$E$7;$C30;$C$10)": 712,_x000D_
    "=RIK_AC(\"INF12__;INF01@E=1,S=1140,G=0,T=0,P=0:@R=C,S=4,V={0}:R=B,S=1001|1001,V={1}:R=C,S=1086,V={2}:\";$E$7;$C46;$C$10)": 713,_x000D_
    "=RIK_AC(\"INF12__;INF01@E=1,S=1140,G=0,T=0,P=0:@R=C,S=4,V={0}:R=B,S=1001|1001,V={1}:R=C,S=1086,V={2}:\";$E$7;$C62;$C$10)": 714,_x000D_
    "=RIK_AC(\"INF12__;INF01@E=1,S=1165,G=0,T=0,P=0:@R=B,S=1001|1001,V={0}:R=C,S=1086,V={1}:R=C,S=4,V={2}:\";$C34;$C$10;$E$7)": 715,_x000D_
    "=RIK_AC(\"INF12__;INF01@E=1,S=1140,G=0,T=0,P=0:@R=C,S=4,V={0}:R=B,S=1001|1001,V={1}:R=C,S=1086,V={2}:\";$E$7;$C38;$C$10)": 716,_x000D_
    "=RIK_AC(\"INF12__;INF01@E=1,S=1165,G=0,T=0,P=0:@R=B,S=1001|1001,V={0}:R=C,S=1086,V={1}:R=C,S=4,V={2}:\";$C30;$C$10;$E$7)": 717,_x000D_
    "=RIK_AC(\"INF12__;INF01@E=1,S=1165,G=0,T=0,P=0:@R=B,S=1001|1001,V={0}:R=C,S=1086,V={1}:R=C,S=4,V={2}:\";$C46;$C$10;$E$7)": 718,_x000D_
    "=RIK_AC(\"INF12__;INF01@E=1,S=1165,G=0,T=0,P=0:@R=B,S=1001|1001,V={0}:R=C,S=1086,V={1}:R=C,S=4,V={2}:\";$C62;$C$10;$E$7)": 719,_x000D_
    "=RIK_AC(\"INF12__;INF01@E=1,S=1140,G=0,T=0,P=0:@R=C,S=4,V={0}:R=B,S=1001|1001,V={1}:R=C,S=1086,V={2}:\";$E$7;$C34;$C$10)": 720,_x000D_
    "=RIK_AC(\"INF12__;INF01@E=1,S=1140,G=0,T=0,P=0:@R=C,S=4,V={0}:R=B,S=1001|1001,V={1}:R=C,S=1086,V={2}:\";$E$7;$C50;$C$10)": 721,_x000D_
    "=RIK_AC(\"INF12__;INF01@E=1,S=1165,G=0,T=0,P=0:@R=B,S=1001|1001,V={0}:R=C,S=1086,V={1}:R=C,S=4,V={2}:\";$C50;$C$10;$E$7)": 722,_x000D_
    "=RIK_AC(\"INF12__;INF01@E=1,S=1140,G=0,T=0,P=0:@R=C,S=4,V={0}:R=B,S=1001|1001,V={1}:R=C,S=1086,V={2}:\";$E$7;$C22;$C$10)": 723,_x000D_
    "=RIK_AC(\"INF12__;INF01@E=1,S=1140,G=0,T=0,P=0:@R=C,S=4,V={0}:R=B,S=1001|1001,V={1}:R=C,S=1086,V={2}:\";$E$7;$C54;$C$10)": 724,_x000D_
    "=RIK_AC(\"INF12__;INF01@E=1,S=1165,G=0,T=0,P=0:@R=B,S=1001|1001,V={0}:R=C,S=1086,V={1}:R=C,S=4,V={2}:\";$C18;$C$10;$E$7)": 725,_x000D_
    "=RIK_AC(\"INF12__;INF01@E=1,S=1140,G=0,T=0,P=0:@R=C,S=4,V={0}:R=B,S=1001|1001,V={1}:R=C,S=1086,V={2}:\";$E$7;$C18;$C$10)": 726,_x000D_
    "=RIK_AC(\"INF12__;INF01@E=1,S=1165,G=0,T=0,P=0:@R=B,S=1001|1001,V={0}:R=C,S=1086,V={1}:R=C,S=4,V={2}:\";$C19;$C$10;$D$8)": 727,_x000D_
    "=RIK_AC(\"INF12__;INF01@E=1,S=1165,G=0,T=0,P=0:@R=B,S=1001|1001,V={0}:R=C,S=1086,V={1}:R=C,S=4,V={2}:\";$C23;$C$10;$D$8)": 728,_x000D_
    "=RIK_AC(\"INF12__;INF01@E=1,S=1165,G=0,T=0,P=0:@R=B,S=1001|1001,V={0}:R=C,S=1086,V={1}:R=C,S=4,V={2}:\";$C27;$C$10;$D$8)": 729,_x000D_
    "=RIK_AC(\"INF12__;INF01@E=1,S=1165,G=0,T=0,P=0:@R=B,S=1001|1001,V={0}:R=C,S=1086,V={1}:R=C,S=4,V={2}:\";$C31;$C$10;$D$8)": 730,_x000D_
    "=RIK_AC(\"INF12__;INF01@E=1,S=1165,G=0,T=0,P=0:@R=B,S=1001|1001,V={0}:R=C,S=1086,V={1}:R=C,S=4,V={2}:\";$C35;$C$10;$D$8)": 731,_x000D_
    "=RIK_AC(\"INF12__;INF01@E=1,S=1165,G=0,T=0,P=0:@R=B,S=1001|1001,V={0}:R=C,S=1086,V={1}:R=C,S=4,V={2}:\";$C39;$C$10;$D$8)": 732,_x000D_
    "=RIK_AC(\"INF12__;INF01@E=1,S=1165,G=0,T=0,P=0:@R=B,S=1001|1001,V={0}:R=C,S=1086,V={1}:R=C,S=4,V={2}:\";$C43;$C$10;$D$8)": 733,_x000D_
    "=RIK_AC(\"INF12__;INF01@E=1,S=1165,G=0,T=0,P=0:@R=B,S=1001|1001,V={0}:R=C,S=1086,V={1}:R=C,S=4,V={2}:\";$C47;$C$10;$D$8)": 734,_x000D_
    "=RIK_AC(\"INF12__;INF01@E=1,S=1165,G=0,T=0,P=0:@R=B,S=1001|1001,V={0}:R=C,S=1086,V={1}:R=C,S=4,V={2}:\";$C51;$C$10;$D$8)": 735,_x000D_
    "=RIK_AC(\"INF12__;INF01@E=1,S=1165,G=0,T=0,P=0:@R=B,S=1001|1001,V={0}:R=C,S=1086,V={1}:R=C,S=4,V={2}:\";$C55;$C$10;$D$8)": 736,_x000D_
    "=RIK_AC(\"INF12__;INF01@E=1,S=1165,G=0,T=0,P=0:@R=B,S=1001|1001,V={0}:R=C,S=1086,V={1}:R=C,S=4,V={2}:\";$C59;$C$10;$D$8)": 737,_x000D_
    "=RIK_AC(\"INF12__;INF01@E=1,S=1140,G=0,T=0,P=0:@R=C,S=4,V={0}:R=B,S=1001|1001,V={1}:R=C,S=1086,V={2}:\";$D$8;$C19;$C$10)": 738,_x000D_
    "=RIK_AC(\"INF12__;INF01@E=1,S=1140,G=0</t>
  </si>
  <si>
    <t>,T=0,P=0:@R=C,S=4,V={0}:R=B,S=1001|1001,V={1}:R=C,S=1086,V={2}:\";$D$8;$C23;$C$10)": 739,_x000D_
    "=RIK_AC(\"INF12__;INF01@E=1,S=1140,G=0,T=0,P=0:@R=C,S=4,V={0}:R=B,S=1001|1001,V={1}:R=C,S=1086,V={2}:\";$D$8;$C27;$C$10)": 740,_x000D_
    "=RIK_AC(\"INF12__;INF01@E=1,S=1140,G=0,T=0,P=0:@R=C,S=4,V={0}:R=B,S=1001|1001,V={1}:R=C,S=1086,V={2}:\";$D$8;$C31;$C$10)": 741,_x000D_
    "=RIK_AC(\"INF12__;INF01@E=1,S=1140,G=0,T=0,P=0:@R=C,S=4,V={0}:R=B,S=1001|1001,V={1}:R=C,S=1086,V={2}:\";$D$8;$C35;$C$10)": 742,_x000D_
    "=RIK_AC(\"INF12__;INF01@E=1,S=1140,G=0,T=0,P=0:@R=C,S=4,V={0}:R=B,S=1001|1001,V={1}:R=C,S=1086,V={2}:\";$D$8;$C39;$C$10)": 743,_x000D_
    "=RIK_AC(\"INF12__;INF01@E=1,S=1140,G=0,T=0,P=0:@R=C,S=4,V={0}:R=B,S=1001|1001,V={1}:R=C,S=1086,V={2}:\";$D$8;$C43;$C$10)": 744,_x000D_
    "=RIK_AC(\"INF12__;INF01@E=1,S=1140,G=0,T=0,P=0:@R=C,S=4,V={0}:R=B,S=1001|1001,V={1}:R=C,S=1086,V={2}:\";$D$8;$C47;$C$10)": 745,_x000D_
    "=RIK_AC(\"INF12__;INF01@E=1,S=1140,G=0,T=0,P=0:@R=C,S=4,V={0}:R=B,S=1001|1001,V={1}:R=C,S=1086,V={2}:\";$D$8;$C51;$C$10)": 746,_x000D_
    "=RIK_AC(\"INF12__;INF01@E=1,S=1140,G=0,T=0,P=0:@R=C,S=4,V={0}:R=B,S=1001|1001,V={1}:R=C,S=1086,V={2}:\";$D$8;$C55;$C$10)": 747,_x000D_
    "=RIK_AC(\"INF12__;INF01@E=1,S=1140,G=0,T=0,P=0:@R=C,S=4,V={0}:R=B,S=1001|1001,V={1}:R=C,S=1086,V={2}:\";$D$8;$C59;$C$10)": 748,_x000D_
    "=RIK_AC(\"INF12__;INF01@E=1,S=1165,G=0,T=0,P=0:@R=B,S=1001|1001,V={0}:R=C,S=1086,V={1}:R=C,S=4,V={2}:\";$C20;$C$10;$D$8)": 749,_x000D_
    "=RIK_AC(\"INF12__;INF01@E=1,S=1165,G=0,T=0,P=0:@R=B,S=1001|1001,V={0}:R=C,S=1086,V={1}:R=C,S=4,V={2}:\";$C24;$C$10;$D$8)": 750,_x000D_
    "=RIK_AC(\"INF12__;INF01@E=1,S=1165,G=0,T=0,P=0:@R=B,S=1001|1001,V={0}:R=C,S=1086,V={1}:R=C,S=4,V={2}:\";$C28;$C$10;$D$8)": 751,_x000D_
    "=RIK_AC(\"INF12__;INF01@E=1,S=1165,G=0,T=0,P=0:@R=B,S=1001|1001,V={0}:R=C,S=1086,V={1}:R=C,S=4,V={2}:\";$C32;$C$10;$D$8)": 752,_x000D_
    "=RIK_AC(\"INF12__;INF01@E=1,S=1165,G=0,T=0,P=0:@R=B,S=1001|1001,V={0}:R=C,S=1086,V={1}:R=C,S=4,V={2}:\";$C36;$C$10;$D$8)": 753,_x000D_
    "=RIK_AC(\"INF12__;INF01@E=1,S=1165,G=0,T=0,P=0:@R=B,S=1001|1001,V={0}:R=C,S=1086,V={1}:R=C,S=4,V={2}:\";$C40;$C$10;$D$8)": 754,_x000D_
    "=RIK_AC(\"INF12__;INF01@E=1,S=1165,G=0,T=0,P=0:@R=B,S=1001|1001,V={0}:R=C,S=1086,V={1}:R=C,S=4,V={2}:\";$C44;$C$10;$D$8)": 755,_x000D_
    "=RIK_AC(\"INF12__;INF01@E=1,S=1165,G=0,T=0,P=0:@R=B,S=1001|1001,V={0}:R=C,S=1086,V={1}:R=C,S=4,V={2}:\";$C48;$C$10;$D$8)": 756,_x000D_
    "=RIK_AC(\"INF12__;INF01@E=1,S=1165,G=0,T=0,P=0:@R=B,S=1001|1001,V={0}:R=C,S=1086,V={1}:R=C,S=4,V={2}:\";$C52;$C$10;$D$8)": 757,_x000D_
    "=RIK_AC(\"INF12__;INF01@E=1,S=1165,G=0,T=0,P=0:@R=B,S=1001|1001,V={0}:R=C,S=1086,V={1}:R=C,S=4,V={2}:\";$C56;$C$10;$D$8)": 758,_x000D_
    "=RIK_AC(\"INF12__;INF01@E=1,S=1165,G=0,T=0,P=0:@R=B,S=1001|1001,V={0}:R=C,S=1086,V={1}:R=C,S=4,V={2}:\";$C60;$C$10;$D$8)": 759,_x000D_
    "=RIK_AC(\"INF12__;INF01@E=1,S=1140,G=0,T=0,P=0:@R=C,S=4,V={0}:R=B,S=1001|1001,V={1}:R=C,S=1086,V={2}:\";$D$8;$C20;$C$10)": 760,_x000D_
    "=RIK_AC(\"INF12__;INF01@E=1,S=1140,G=0,T=0,P=0:@R=C,S=4,V={0}:R=B,S=1001|1001,V={1}:R=C,S=1086,V={2}:\";$D$8;$C24;$C$10)": 761,_x000D_
    "=RIK_AC(\"INF12__;INF01@E=1,S=1140,G=0,T=0,P=0:@R=C,S=4,V={0}:R=B,S=1001|1001,V={1}:R=C,S=1086,V={2}:\";$D$8;$C28;$C$10)": 762,_x000D_
    "=RIK_AC(\"INF12__;INF01@E=1,S=1140,G=0,T=0,P=0:@R=C,S=4,V={0}:R=B,S=1001|1001,V={1}:R=C,S=1086,V={2}:\";$D$8;$C32;$C$10)": 763,_x000D_
    "=RIK_AC(\"INF12__;INF01@E=1,S=1140,G=0,T=0,P=0:@R=C,S=4,V={0}:R=B,S=1001|1001,V={1}:R=C,S=1086,V={2}:\";$D$8;$C36;$C$10)": 764,_x000D_
    "=RIK_AC(\"INF12__;INF01@E=1,S=1140,G=0,T=0,P=0:@R=C,S=4,V={0}:R=B,S=1001|1001,V={1}:R=C,S=1086,V={2}:\";$D$8;$C40;$C$10)": 765,_x000D_
    "=RIK_AC(\"INF12__;INF01@E=1,S=1140,G=0,T=0,P=0:@R=C,S=4,V={0}:R=B,S=1001|1001,V={1}:R=C,S=1086,V={2}:\";$D$8;$C44;$C$10)": 766,_x000D_
    "=RIK_AC(\"INF12__;INF01@E=1,S=1140,G=0,T=0,P=0:@R=C,S=4,V={0}:R=B,S=1001|1001,V={1}:R=C,S=1086,V={2}:\";$D$8;$C48;$C$10)": 767,_x000D_
    "=RIK_AC(\"INF12__;INF01@E=1,S=1140,G=0,T=0,P=0:@R=C,S=4,V={0}:R=B,S=1001|1001,V={1}:R=C,S=1086,V={2}:\";$D$8;$C52;$C$10)": 768,_x000D_
    "=RIK_AC(\"INF12__;INF01@E=1,S=1140,G=0,T=0,P=0:@R=C,S=4,V={0}:R=B,S=1001|1001,V={1}:R=C,S=1086,V={2}:\";$D$8;$C56;$C$10)": 769,_x000D_
    "=RIK_AC(\"INF12__;INF01@E=1,S=1140,G=0,T=0,P=0:@R=C,S=4,V={0}:R=B,S=1001|1001,V={1}:R=C,S=1086,V={2}:\";$D$8;$C60;$C$10)": 770,_x000D_
    "=RIK_AC(\"INF12__;INF01@E=1,S=1165,G=0,T=0,P=0:@R=B,S=1001|1001,V={0}:R=C,S=1086,V={1}:R=C,S=4,V={2}:\";$C21;$C$10;$D$8)": 771,_x000D_
    "=RIK_AC(\"INF12__;INF01@E=1,S=1165,G=0,T=0,P=0:@R=B,S=1001|1001,V={0}:R=C,S=1086,V={1}:R=C,S=4,V={2}:\";$C25;$C$10;$D$8)": 772,_x000D_
    "=RIK_AC(\"INF12__;INF01@E=1,S=1165,G=0,T=0,P=0:@R=B,S=1001|1001,V={0}:R=C,S=1086,V={1}:R=C,S=4,V={2}:\";$C29;$C$10;$D$8)": 773,_x000D_
    "=RIK_AC(\"INF12__;INF01@E=1,S=1165,G=0,T=0,P=0:@R=B,S=1001|1001,V={0}:R=C,S=1086,V={1}:R=C,S=4,V={2}:\";$C33;$C$10;$D$8)": 774,_x000D_
    "=RIK_AC(\"INF12__;INF01@E=1,S=1165,G=0,T=0,P=0:@R=B,S=1001|1001,V={0}:R=C,S=1086,V={1}:R=C,S=4,V={2}:\";$C37;$C$10;$D$8)": 775,_x000D_
    "=RIK_AC(\"INF12__;INF01@E=1,S=1165,G=0,T=0,P=0:@R=B,S=1001|1001,V={0}:R=C,S=1086,V={1}:R=C,S=4,V={2}:\";$C41;$C$10;$D$8)": 776,_x000D_
    "=RIK_AC(\"INF12__;INF01@E=1,S=1165,G=0,T=0,P=0:@R=B,S=1001|1001,V={0}:R=C,S=1086,V={1}:R=C,S=4,V={2}:\";$C45;$C$10;$D$8)": 777,_x000D_
    "=RIK_AC(\"INF12__;INF01@E=1,S=1165,G=0,T=0,P=0:@R=B,S=1001|1001,V={0}:R=C,S=1086,V={1}:R=C,S=4,V={2}:\";$C49;$C$10;$D$8)": 778,_x000D_
    "=RIK_AC(\"INF12__;INF01@E=1,S=1165,G=0,T=0,P=0:@R=B,S=1001|1001,V={0}:R=C,S=1086,V={1}:R=C,S=4,V={2}:\";$C53;$C$10;$D$8)": 779,_x000D_
    "=RIK_AC(\"INF12__;INF01@E=1,S=1165,G=0,T=0,P=0:@R=B,S=1001|1001,V={0}:R=C,S=1086,V={1}:R=C,S=4,V={2}:\";$C57;$C$10;$D$8)": 780,_x000D_
    "=RIK_AC(\"INF12__;INF01@E=1,S=1165,G=0,T=0,P=0:@R=B,S=1001|1001,V={0}:R=C,S=1086,V={1}:R=C,S=4,V={2}:\";$C61;$C$10;$D$8)": 781,_x000D_
    "=RIK_AC(\"INF12__;INF01@E=1,S=1140,G=0,T=0,P=0:@R=C,S=4,V={0}:R=B,S=1001|1001,V={1}:R=C,S=1086,V={2}:\";$D$8;$C21;$C$10)": 782,_x000D_
    "=RIK_AC(\"INF12__;INF01@E=1,S=1140,G=0,T=0,P=0:@R=C,S=4,V={0}:R=B,S=1001|1001,V={1}:R=C,S=1086,V={2}:\";$D$8;$C25;$C$10)": 783,_x000D_
    "=RIK_AC(\"INF12__;INF01@E=1,S=1140,G=0,T=0,P=0:@R=C,S=4,V={0}:R=B,S=1001|1001,V={1}:R=C,S=1086,V={2}:\";$D$8;$C29;$C$10)": 784,_x000D_
    "=RIK_AC(\"INF12__;INF01@E=1,S=1140,G=0,T=0,P=0:@R=C,S=4,V={0}:R=B,S=1001|1001,V={1}:R=C,S=1086,V={2}:\";$D$8;$C33;$C$10)": 785,_x000D_
    "=RIK_AC(\"INF12__;INF01@E=1,S=1140,G=0,T=0,P=0:@R=C,S=4,V={0}:R=B,S=1001|1001,V={1}:R=C,S=1086,V={2}:\";$D$8;$C37;$C$10)": 786,_x000D_
    "=RIK_AC(\"INF12__;INF01@E=1,S=1140,G=0,T=0,P=0:@R=C,S=4,V={0}:R=B,S=1001|1001,V={1}:R=C,S=1086,V={2}:\";$D$8;$C41;$C$10)": 787,_x000D_
    "=RIK_AC(\"INF12__;INF01@E=1,S=1140,G=0,T=0,P=0:@R=C,S=4,V={0}:R=B,S=1001|1001,V={1}:R=C,S=1086,V={2}:\";$D$8;$C45;$C$10)": 788,_x000D_
    "=RIK_AC(\"INF12__;INF01@E=1,S=1140,G=0,T=0,P=0:@R=C,S=4,V={0}:R=B,S=1001|1001,V={1}:R=C,S=1086,V={2}:\";$D$8;$C49;$C$10)": 789,_x000D_
    "=RIK_AC(\"INF12__;INF01@E=1,S=1140,G=0,T=0,P=0:@R=C,S=4,V={0}:R=B,S=1001|1001,V={1}:R=C,S=1086,V={2}:\";$D$8;$C53;$C$10)": 790,_x000D_
    "=RIK_AC(\"INF12__;INF01@E=1,S=1140,G=0,T=0,P=0:@R=C,S=4,V={0}:R=B,S=1001|1001,V={1}:R=C,S=1086,V={2}:\";$D$8;$C57;$C$10)": 791,_x000D_
    "=RIK_AC(\"INF12__;INF01@E=1,S=1140,G=0,T=0,P=0:@R=C,S=4,V={0}:R=B,S=1001|1001,V={1}:R=C,S=1086,V={2}:\";$D$8;$C61;$C$10)": 792,_x000D_
    "=RIK_AC(\"INF12__;INF01@E=1,S=1165,G=0,T=0,P=0:@R=B,S=1001|1001,V={0}:R=C,S=1086,V={1}:R=C,S=4,V={2}:\";$C22;$C$10;$D$8)": 793,_x000D_
    "=RIK_AC(\"INF12__;INF01@E=1,S=1165,G=0,T=0,P=0:@R=B,S=1001|1001,V={0}:R=C,S=1086,V={1}:R=C,S=4,V={2}:\";$C26;$C$10;$D$8)": 794,_x000D_
    "=RIK_AC(\"INF12__;INF01@E=1,S=1165,G=0,T=0,P=0:@R=B,S=1001|1001,V={0}:R=C,S=1086,V={1}:R=C,S=4,V={2}:\";$C30;$C$10;$D$8)": 795,_x000D_
    "=RIK_AC(\"INF12__;INF01@E=1,S=1165,G=0,T=0,P=0:@R=B,S=1001|1001,V={0}:R=C,S=1086,V={1}:R=C,S=4,V={2}:\";$C34;$C$10;$D$8)": 796,_x000D_
    "=RIK_AC(\"INF12__;INF01@E=1,S=1165,G=0,T=0,P=0:@R=B,S=1001|1001,V={0}:R=C,S=1086,V={1}:R=C,S=4,V={2}:\";$C38;$C$10;$D$8)": 797,_x000D_
    "=RIK_AC(\"INF12__;INF01@E=1,S=1165,G=0,T=0,P=0:@R=B,S=1001|1001,V={0}:R=C,S=1086,V={1}:R=C,S=4,V={2}:\";$C42;$C$10;$D$8)": 798,_x000D_
    "=RIK_AC(\"INF12__;INF01@E=1,S=1165,G=0,T=0,P=0:@R=B,S=1001|1001,V={0}:R=C,S=1086,V={1}:R=C,S=4,V={2}:\";$C46;$C$10;$D$8)": 799,_x000D_
    "=RIK_AC(\"INF12__;INF01@E=1,S=1165,G=0,T=0,P=0:@R=B,S=1001|1001,V={0}:R=C,S=1086,V={1}:R=C,S=4,V={2}:\";$C50;$C$10;$D$8)": 800,_x000D_
    "=RIK_AC(\"INF12__;INF01@E=1,S=1165,G=0,T=0,P=0:@R=B,S=1001|1001,V={0}:R=C,S=1086,V={1}:R=C,S=4,V={2}:\";$C54;$C$10;$D$8)": 801,_x000D_
    "=RIK_AC(\"INF12__;INF01@E=1,S=1165,G=0,T=0,P=0:@R=B,S=1001|1001,V={0}:R=C,S=1086,V={1}:R=C,S=4,V={2}:\";$C58;$C$10;$D$8)": 802,_x000D_
    "=RIK_AC(\"INF12__;INF01@E=1,S=1165,G=0,T=0,P=0:@R=B,S=1001|1001,V={0}:R=C,S=1086,V={1}:R=C,S=4,V={2}:\";$C62;$C$10;$D$8)": 803,_x000D_
    "=RIK_AC(\"INF12__;INF01@E=1,S=1140,G=0,T=0,P=0:@R=C,S=4,V={0}:R=B,S=1001|1001,V={1}:R=C,S=1086,V={2}:\";$D$8;$C22;$C$10)": 804,_x000D_
    "=RIK_AC(\"INF12__;INF01@E=1,S=1140,G=0,T=0,P=0:@R=C,S=4,V={0}:R=B,S=1001|1001,V={1}:R=C,S=1086,V={2}:\";$D$8;$C26;$C$10)": 805,_x000D_
    "=RIK_AC(\"INF12__;INF01@E=1,S=1140,G=0,T=0,P=0:@R=C,S=4,V={0}:R=B,S=1001|1001,V={1}:R=C,S=1086,V={2}:\";$D$8;$C30;$C$10)": 806,_x000D_
    "=RIK_AC(\"INF12__;INF01@E=1,S=1140,G=0,T=0,P=0:@R=C,S=4,V={0}:R=B,S=1001|1001,V={1}:R=C,S=1086,V={2}:\";$D$8;$C34;$C$10)": 807,_x000D_
    "=RIK_AC(\"INF12__;INF01@E=1,S=1140,G=0,T=0,P=0:@R=C,S=4,V={0}:R=B,S=1001|1001,V={1}:R=C,S=1086,V={2}:\";$D$8;$C38;$C$10)": 808,_x000D_
    "=RIK_AC(\"INF12__;INF01@E=1,S=1140,G=0,T=0,P=0:@R=C,S=4,V={0}:R=B,S=1001|1001,V={1}:R=C,S=1086,V={2}:\";$D$8;$C42;$C$10)": 809,_x000D_
    "=RIK_AC(\"INF12__;INF01@E=1,S=1140,G=0,T=0,P=0:@R=C,S=4,V={0}:R=B,S=1001|1001,V={1}:R=C,S=1086,V={2}:\";$D$8;$C46;$C$10)": 810,_x000D_
    "=RIK_AC(\"INF12__;INF01@E=1,S=1140,G=0,T=0,P=0:@R=C,S=4,V={0}:R=B,S=1001|1001,V={1}:R=C,S=1086,V={2}:\";$D$8;$C50;$C$10)": 811,_x000D_
    "=RIK_AC(\"INF12__;INF01@E=1,S=1140,G=0,T=0,P=0:@R=C,S=4,V={0}:R=B,S=1001|1001,V={1}:R=C,S=1086,V={2}:\";$D$8;$C54;$C$10)": 812,_x000D_
    "=RIK_AC(\"INF12__;INF01@E=1,S=1140,G=0,T=0,P=0:@R=C,S=4,V={0}:R=B,S=1001|1001,V={1}:R=C,S=1086,V={2}:\";$D$8;$C58;$C$10)": 813,_x000D_
    "=RIK_AC(\"INF12__;INF01@E=1,S=1140,G=0,T=0,P=0:@R=C,S=4,V={0}:R=B,S=1001|1001,V={1}:R=C,S=1086,V={2}:\";$D$8;$C62;$C$10)": 814,_x000D_
    "=RIK_AC(\"INF12__;INF01@E=1,S=1165,G=0,T=0,P=0:@R=B,S=1001|1001,V={0}:R=C,S=1086,V={1}:R=C,S=4,V={2}:\";$C18;$C$10;$D$8)": 815,_x000D_
    "=RIK_AC(\"INF12__;INF01@E=1,S=1140,G=0,T=0,P=0:@R=C,S=4,V={0}:R=B,S=1001|1001,V={1}:R=C,S=1086,V={2}:\";$D$8;$C18;$C$10)": 816,_x000D_
    "=RIK_AC(\"INF12__;INF01@E=1,S=1165,G=0,T=0,P=0:@R=B,S=1001|1001,V={0}:R=C,S=1086,V={1}:R=C,S=4,V={2}:\";$C19;$M$8;$D$8)": 817,_x000D_
    "=RIK_AC(\"INF12__;INF01@E=1,S=1165,G=0,T=0,P=0:@R=B,S=1001|1001,V={0}:R=C,S=1086,V={1}:R=C,S=4,V={2}:\";$C23;$M$8;$D$8)": 818,_x000D_
    "=RIK_AC(\"INF12__;INF01@E=1,S=1165,G=0,T=0,P=0:@R=B,S=1001|1001,V={0}:R=C,S=1086,V={1}:R=C,S=4,V={2}:\";$C27;$M$8;$D$8)": 819,_x000D_
    "=RIK_AC(\"INF12__;INF01@E=1,S=1165,G=0,T=0,P=0:@R=B,S=1001|1001,V={0}:R=C,S=1086,V={1}:R=C,S=4,V={2}:\";$C31;$M$8;$D$8)": 820,_x000D_
    "=RIK_AC(\"INF12__;INF01@E=1,S=1165,G=0,T=0,P=0:@R=B,S=1001|1001,V={0}:R=C,S=1086,V={1}:R=C,S=4,V={2}:\";$C35;$M$8;$D$8)": 821,_x000D_
    "=RIK_AC(\"INF12__;INF01@E=1,S=1165,G=0,T=0,P=0:@R=B,S=1001|1001,V={0}:R=C,S=1086,V={1}:R=C,S=4,V={2}:\";$C39;$M$8;$D$8)": 822,_x000D_
    "=RIK_AC(\"INF12__;INF01@E=1,S=1165,G=0,T=0,P=0:@R=B,S=1001|1001,V={0}:R=C,S=1086,V={1}:R=C,S=4,V={2}:\";$C43;$M$8;$D$8)": 823,_x000D_
    "=RIK_AC(\"INF12__;INF01@E=1,S=1165,G=0,T=0,P=0:@R=B,S=1001|1001,V={0}:R=C,S=1086,V={1}:R=C,S=4,V={2}:\";$C47;$M$8;$D$8)": 824,_x000D_
    "=RIK_AC(\"INF12__;INF01@E=1,S=1165,G=0,T=0,P=0:@R=B,S=1001|1001,V={0}:R=C,S=1086,V={1}:R=C,S=4,V={2}:\";$C51;$M$8;$D$8)": 825,_x000D_
    "=RIK_AC(\"INF12__;INF01@E=1,S=1165,G=0,T=0,P=0:@R=B,S=1001|1001,V={0}:R=C,S=1086,V={1}:R=C,S=4,V={2}:\";$C55;$M$8;$D$8)": 826,_x000D_
    "=RIK_AC(\"INF12__;INF01@E=1,S=1165,G=0,T=0,P=0:@R=B,S=1001|1001,V={0}:R=C,S=1086,V={1}:R=C,S=4,V={2}:\";$C59;$M$8;$D$8)": 827,_x000D_
    "=RIK_AC(\"INF12__;INF01@E=1,S=1140,G=0,T=0,P=0:@R=C,S=4,V={0}:R=B,S=1001|1001,V={1}:R=C,S=1086,V={2}:\";$D$8;$C19;$M$8)": 828,_x000D_
    "=RIK_AC(\"INF12__;INF01@E=1,S=1140,G=0,T=0,P=0:@R=C,S=4,V={0}:R=B,S=1001|1001,V={1}:R=C,S=1086,V={2}:\";$D$8;$C23;$M$8)": 829,_x000D_
    "=RIK_AC(\"INF12__;INF01@E=1,S=1140,G=0,T=0,P=0:@R=C,S=4,V={0}:R=B,S=1001|1001,V={1}:R=C,S=1086,V={2}:\";$D$8;$C27;$M$8)": 830,_x000D_
    "=RIK_AC(\"INF12__;INF01@E=1,S=1140,G=0,T=0,P=0:@R=C,S=4,V={0}:R=B,S=1001|1001,V={1}:R=C,S=1086,V={2}:\";$D$8;$C31;$M$8)": 831,_x000D_
    "=RIK_AC(\"INF12__;INF01@E=1,S=1140,G=0,T=0,P=0:@R=C,S=4,V={0}:R=B,S=1001|1001,V={1}:R=C,S=1086,V={2}:\";$D$8;$C35;$M$8)": 832,_x000D_
    "=RIK_AC(\"INF12__;INF01@E=1,S=1140,G=0,T=0,P=0:@R=C,S=4,V={0}:R=B,S=1001|1001,V={1}:R=C,S=1086,V={2}:\";$D$8;$C39;$M$8)": 833,_x000D_
    "=RIK_AC(\"INF12__;INF01@E=1,S=1140,G=0,T=0,P=0:@R=C,S=4,V={0}:R=B,S=1001|1001,V={1}:R=C,S=1086,V={2}:\";$D$8;$C43;$M$8)": 834,_x000D_
    "=RIK_AC(\"INF12__;INF01@E=1,S=1140,G=0,T=0,P=0:@R=C,S=4,V={0}:R=B,S=1001|1001,V={1}:R=C,S=1086,V={2}:\";$D$8;$C47;$M$8)": 835,_x000D_
    "=RIK_AC(\"INF12__;INF01@E=1,S=1140,G=0,T=0,P=0:@R=C,S=4,V={0}:R=B,S=1001|1001,V={1}:R=C,S=1086,V={2}:\";$D$8;$C51;$M$8)": 836,_x000D_
    "=RIK_AC(\"INF12__;INF01@E=1,S=1140,G=0,T=0,P=0:@R=C,S=4,V={0}:R=B,S=1001|1001,V={1}:R=C,S=1086,V={2}:\";$D$8;$C55;$M$8)": 837,_x000D_
    "=RIK_AC(\"INF12__;INF01@E=1,S=1140,G=0,T=0,P=0:@R=C,S=4,V={0}:R=B,S=1001|1001,V={1}:R=C,S=1086,V={2}:\";$D$8;$C59;$M$8)": 838,_x000D_
    "=RIK_AC(\"INF12__;INF01@E=1,S=1165,G=0,T=0,P=0:@R=B,S=1001|1001,V={0}:R=C,S=1086,V={1}:R=C,S=4,V={2}:\";$C20;$M$8;$D$8)": 839,_x000D_
    "=RIK_AC(\"INF12__;INF01@E=1,S=1165,G=0,T=0,P=0:@R=B,S=1001|1001,V={0}:R=C,S=1086,V={1}:R=C,S=4,V={2}:\";$C24;$M$8;$D$8)": 840,_x000D_
    "=RIK_AC(\"INF12__;INF01@E=1,S=1165,G=0,T=0,P=0:@R=B,S=1001|1001,V={0}:R=C,S=1086,V={1}:R=C,S=4,V={2}:\";$C28;$M$8;$D$8)": 841,_x000D_
    "=RIK_AC(\"INF12__;INF01@E=1,S=1165,G=0,T=0,P=0:@R=B,S=1001|1001,V={0}:R=C,S=1086,V={1}:R=C,S=4,V={2}:\";$C32;$M$8;$D$8)": 842,_x000D_
    "=RIK_AC(\"INF12__;INF01@E=1,S=1165,G=0,T=0,P=0:@R=B,S=1001|1001,V={0}:R=C,S=1086,V={1}:R=C,S=4,V={2}:\";$C36;$M$8;$D$8)": 843,_x000D_
    "=RIK_AC(\"INF12__;INF01@E=1,S=1165,G=0,T=0,P=0:@R=B,S=1001|1001,V={0}:R=C,S=1086,V={1}:R=C,S=4,V={2}:\";$C40;$M$8;$D$8)": 844,_x000D_
    "=RIK_AC(\"INF12__;INF01@E=1,S=1165,G=0,T=0,P=0:@R=B,S=1001|1001,V={0}:R=C,S=1086,V={1}:R=C,S=4,V={2}:\";$C44;$M$8;$D$8)": 845,_x000D_
    "=RIK_AC(\"INF12__;INF01@E=1,S=1165,G=0,T=0,P=0:@R=B,S=1001|1001,V={0}:R=C,S=1086,V={1}:R=C,S=4,V={2}:\";$C48;$M$8;$D$8)": 846,_x000D_
    "=RIK_AC(\"INF12__;INF01@E=1,S=1165,G=0,T=0,P=0:@R=B,S=1001|1001,V={0}:R=C,S=1086,V={1}:R=C,S=4,V={2}:\";$C52;$M$8;$D$8)": 847,_x000D_
    "=RIK_AC(\"INF12__;INF01@E=1,S=1165,G=0,T=0,P=0:@R=B,S=1001|1001,V={0}:R=C,S=1086,V={1}:R=C,S=4,V={2}:\";$C56;$M$8;$D$8)": 848,_x000D_
    "=RIK_AC(\"INF12__;INF01@E=1,S=1165,G=0,T=0,P=0:@R=B,S=1001|1001,V={0}:R=C,S=1086,V={1}:R=C,S=4,V={2}:\";$C60;$M$8;$D$8)": 849,_x000D_
    "=RIK_AC(\"INF12__;INF01@E=1,S=1140,G=0,T=0,P=0:@R=C,S=4,V={0}:R=B,S=1001|1001,V={1}:R=C,S=1086,V={2}:\";$D$8;$C20;$M$8)": 850,_x000D_
    "=RIK_AC(\"INF12__;INF01@E=1,S=1140,G=0,T=0,P=0:@R=C,S=4,V={0}:R=B,S=1001|1001,V={1}:R=C,S=1086,V={2}:\";$D$8;$C24;$M$8)": 851,_x000D_
    "=RIK_AC(\"INF12__;INF01@E=1,S=1140,G=0,T=0,P=0:@R=C,S=4,V={0}:R=B,S=1001|1001,V={1}:R=C,S=1086,V={2}:\";$D$8;$C28;$M$8)": 852,_x000D_
    "=RIK_AC(\"INF12__;INF01@E=1,S=1140,G=0,T=0,P=0:@R=C,S=4,V={0}:R=B,S=1001|1001,V={1}:R=C,S=1086,V={2}:\";$D$8;$C32;$M$8)": 853,_x000D_
    "=RIK_AC(\"INF12__;INF01@E=1,S=1140,G=0,T=0,P=0:@R=C,S=4,V={0}:R=B,S=1001|1001,V={1}:R=C,S=1086,V={2}:\";$D$8;$C36;$M$8)": 854,_x000D_
    "=RIK_AC(\"INF12__;INF01@E=1,S=1140,G=0,T=0,P=0:@R=C,S=4,V={0}:R=B,S=1001|1001,V={1}:R=C,S=1086,V={2}:\";$D$8;$C40;$M$8)": 855,_x000D_
    "=RIK_AC(\"INF12__;INF01@E=1,S=1140,G=0,T=0,P=0:@R=C,S=4,V={0}:R=B,S=1001|1001,V={1}:R=C,S=1086,V={2}:\";$D$8;$C44;$M$8)": 856,_x000D_
    "=RIK_AC(\"INF12__;INF01@E=1,S=1140,G=0,T=0,P=0:@R=C,S=4,V={0}:R=B,S=1001|1001,V={1}:R=C,S=1086,V={2}:\";$D$8;$C48;$M$8)": 857,_x000D_
    "=RIK_AC(\"INF12__;INF01@E=1,S=1140,G=0,T=0,P=0:@R=C,S=4,V={0}:R=B,S=1001|1001,V={1}:R=C,S=1086,V={2}:\";$D$8;$C52;$M$8)": 858,_x000D_
    "=RIK_AC(\"INF12__;INF01@E=1,S=1140,G=0,T=0,P=0:@R=C,S=4,V={0}:R=B,S=1001|1001,V={1}:R=C,S=1086,V={2}:\";$D$8;$C56;$M$8)": 859,_x000D_
    "=RIK_AC(\"INF12__;INF01@E=1,S=1140,G=0,T=0,P=0:@R=C,S=4,V={0}:R=B,S=1001|1001,V={1}:R=C,S=1086,V={2}:\";$D$8;$C60;$M$8)": 860,_x000D_
    "=RIK_AC(\"INF12__;INF01@E=1,S=1165,G=0,T=0,P=0:@R=B,S=1001|1001,V={0}:R=C,S=1086,V={1}:R=C,S=4,V={2}:\";$C21;$M$8;$D$8)": 861,_x000D_
    "=RIK_AC(\"INF12__;INF01@E=1,S=1165,G=0,T=0,P=0:@R=B,S=1001|1001,V={0}:R=C,S=1086,V={1}:R=C,S=4,V={2}:\";$C25;$M$8;$D$8)": 862,_x000D_
    "=RIK_AC(\"INF12__;INF01@E=1,S=1165,G=0,T=0,P=0:@R=B,S=1001|1001,V={0}:R=C,S=1086,V={1}:R=C,S=4,V={2}:\";$C29;$M$8;$D$8)": 863,_x000D_
    "=RIK_AC(\"INF12__;INF01@E=1,S=1165,G=0,T=0,P=0:@R=B,S=1001|1001,V={0}:R=C,S=1086,V={1}:R=C,S=4,V={2}:\";$C33;$M$8;$D$8)": 864,_x000D_
    "=RIK_AC(\"INF12__;INF01@E=1,S=1165,G=0,T=0,P=0:@R=B,S=1001|1001,V={0}:R=C,S=1086,V={1}:R=C,S=4,V={2}:\";$C37;$M$8;$D$8)": 865,_x000D_
    "=RIK_AC(\"INF12__;INF01@E=1,S=1165,G=0,T=0,P=0:@R=B,S=1001|1001,V={0}:R=C,S=1086,V={1}:R=C,S=4,V={2}:\";$C41;$M$8;$D$8)": 866,_x000D_
    "=RIK_AC(\"INF12__;INF01@E=1,S=1165,G=0,T=0,P=0:@R=B,S=1001|1001,V={0}:R=C,S=1086,V={1}:R=C,S=4,V={2}:\";$C45;$M$8;$D$8)": 867,_x000D_
    "=RIK_AC(\"INF12__;INF01@E=1,S=1165,G=0,T=0,P=0:@R=B,S=1001|1001,V={0}:R=C,S=1086,V={1}:R=C,S=4,V={2}:\";$C49;$M$8;$D$8)": 868,_x000D_
    "=RIK_AC(\"INF12__;INF01@E=1,S=1165,G=0,T=0,P=0:@R=B,S=1001|1001,V={0}:R=C,S=1086,V={1}:R=C,S=4,V={2}:\";$C53;$M$8;$D$8)": 869,_x000D_
    "=RIK_AC(\"INF12__;INF01@E=1,S=1165,G=0,T=0,P=0:@R=B,S=1001|1001,V={0}:R=C,S=1086,V={1}:R=C,S=4,V={2}:\";$C57;$M$8;$D$8)": 870,_x000D_
    "=RIK_AC(\"INF12__;INF01@E=1,S=1165,G=0,T=0,P=0:@R=B,S=1001|1001,V={0}:R=C,S=1086,V={1}:R=C,S=4,V={2}:\";$C61;$M$8;$D$8)": 871,_x000D_
    "=RIK_AC(\"INF12__;INF01@E=1,S=1140,G=0,T=0,P=0:@R=C,S=4,V={0}:R=B,S=1001|1001,V={1}:R=C,S=1086,V={2}:\";$D$8;$C21;$M$8)": 872,_x000D_
    "=RIK_AC(\"INF12__;INF01@E=1,S=1140,G=0,T=0,P=0:@R=C,S=4,V={0}:R=B,S=1001|1001,V={1}:R=C,S=1086,V={2}:\";$D$8;$C25;$M$8)": 873,_x000D_
    "=RIK_AC(\"INF12__;INF01@E=1,S=1140,G=0,T=0,P=0:@R=C,S=4,V={0}:R=B,S=1001|1001,V={1}:R=C,S=1086,V={2}:\";$D$8;$C29;$M$8)": 874,_x000D_
    "=RIK_AC(\"INF12__;INF01@E=1,S=1140,G=0,T=0,P=0:@R=C,S=4,V={0}:R=B,S=1001|1001,V={1}:R=C,S=1086,V={2}:\";$D$8;$C33;$M$8)": 875,_x000D_
    "=RIK_AC(\"INF12__;INF01@E=1,S=1140,G=0,T=0,P=0:@R=C,S=4,V={0}:R=B,S=1001|1001,V={1}:R=C,S=1086,V={2}:\";$D$8;$C37;$M$8)": 876,_x000D_
    "=RIK_AC(\"INF12__;INF01@E=1,S=1140,G=0,T=0,P=0:@R=C,S=4,V={0}:R=B,S=1001|1001,V={1}:R=C,S=1086,V={2}:\";$D$8;$C41;$M$8)": 877,_x000D_
    "=RIK_AC(\"INF12__;INF01@E=1,S=1140,G=0,T=0,P=0:@R=C,S=4,V={0}:R=B,S=1001|1001,V={1}:R=C,S=1086,V={2}:\";$D$8;$C45;$M$8)": 878,_x000D_
    "=RIK_AC(\"INF12__;INF01@E=1,S=1140,G=0,T=0,P=0:@R=C,S=4,V={0}:R=B,S=1001|1001,V={1}:R=C,S=1086,V={2}:\";$D$8;$C49;$M$8)": 879,_x000D_
    "=RIK_AC(\"INF12__;INF01@E=1,S=1140,G=0,T=0,P=0:@R=C,S=4,V={0}:R=B,S=1001|1001,V={1}:R=C,S=1086,V={2}:\";$D$8;$C53;$M$8)": 880,_x000D_
    "=RIK_AC(\"INF12__;INF01@E=1,S=1140,G=0,T=0,P=0:@R=C,S=4,V={0}:R=B,S=1001|1001,V={1}:R=C,S=1086,V={2}:\";$D$8;$C57;$M$8)": 881,_x000D_
    "=RIK_AC(\"INF12__;INF01@E=1,S=1140,G=0,T=0,P=0:@R=C,S=4,V={0}:R=B,S=1001|1001,V={1}:R=C,S=1086,V={2}:\";$D$8;$C61;$M$8)": 882,_x000D_
    "=RIK_AC(\"INF12__;INF01@E=1,S=1165,G=0,T=0,P=0:@R=B,S=1001|1001,V={0}:R=C,S=1086,V={1}:R=C,S=4,V={2}:\";$C22;$M$8;$D$8)": 883,_x000D_
    "=RIK_AC(\"INF12__;INF01@E=1,S=1165,G=0,T=0,P=0:@R=B,S=1001|1001,V={0}:R=C,S=1086,V={1}:R=C,S=4,V={2}:\";$C26;$M$8;$D$8)": 884,_x000D_
    "=RIK_AC(\"INF12__;INF01@E=1,S=1165,G=0,T=0,P=0:@R=B,S=1001|1001,V={0}:R=C,S=1086,V={1}:R=C,S=4,V={2}:\";$C30;$M$8;$D$8)": 885,_x000D_
    "=RIK_AC(\"INF12__;INF01@E=1,S=1165,G=0,T=0,P=0:@R=B,S=1001|1001,V={0}:R=C,S=1086,V={1}:R=C,S=4,V={2}:\";$C34;$M$8;$D$8)": 886,_x000D_
    "=RIK_AC(\"INF12__;INF01@E=1,S=1165,G=0,T=0,P=0:@R=B,S=1001|1001,V={0}:R=C,S=1086,V={1}:R=C,S=4,V={2}:\";$C38;$M$8;$D$8)": 887,_x000D_
    "=RIK_AC(\"INF12__;INF01@E=1,S=1165,G=0,T=0,P=0:@R=B,S=1001|1001,V={0}:R=C,S=1086,V={1}:R=C,S=4,V={2}:\";$C42;$M$8;$D$8)": 888,_x000D_
    "=RIK_AC(\"INF12__;INF01@E=1,S=1165,G=0,T=0,P=0:@R=B,S=1001|1001,V={0}:R=C,S=1086,V={1}:R=C,S=4,V={2}:\";$C46;$M$8;$D$8)": 889,_x000D_
    "=RIK_AC(\"INF12__;INF01@E=1,S=1165,G=0,T=0,P=0:@R=B,S=1001|1001,V={0}:R=C,S=1086,V={1}:R=C,S=4,V={2}:\";$C50;$M$8;$D$8)": 890,_x000D_
    "=RIK_AC(\"INF12__;INF01@E=1,S=1165,G=0,T=0,P=0:@R=B,S=1001|1001,V={0}:R=C,S=1086,V={1}:R=C,S=4,V={2}:\";$C54;$M$8;$D$8)": 891,_x000D_
    "=RIK_AC(\"INF12__;INF01@E=1,S=1165,G=0,T=0,P=0:@R=B,S=1001|1001,V={0}:R=C,S=1086,V={1}:R=C,S=4,V={2}:\";$C58;$M$8;$D$8)": 892,_x000D_
    "=RIK_AC(\"INF12__;INF01@E=1,S=1165,G=0,T=0,P=0:@R=B,S=1001|1001,V={0}:R=C,S=1086,V={1}:R=C,S=4,V={2}:\";$C62;$M$8;$D$8)": 893,_x000D_
    "=RIK_AC(\"INF12__;INF01@E=1,S=1140,G=0,T=0,P=0:@R=C,S=4,V={0}:R=B,S=1001|1001,V={1}:R=C,S=1086,V={2}:\";$D$8;$C22;$M$8)": 894,_x000D_
    "=RIK_AC(\"INF12__;INF01@E=1,S=1140,G=0,T=0,P=0:@R=C,S=4,V={0}:R=B,S=1001|1001,V={1}:R=C,S=1086,V={2}:\";$D$8;$C26;$M$8)": 895,_x000D_
    "=RIK_AC(\"INF12__;INF01@E=1,S=1140,G=0,T=0,P=0:@R=C,S=4,V={0}:R=B,S=1001|1001,V={1}:R=C,S=1086,V={2}:\";$D$8;$C30;$M$8)": 896,_x000D_
    "=RIK_AC(\"INF12__;INF01@E=1,S=1140,G=0,T=0,P=0:@R=C,S=4,V={0}:R=B,S=1001|1001,V={1}:R=C,S=1086,V={2}:\";$D$8;$C34;$M$8)": 897,_x000D_
    "=RIK_AC(\"INF12__;INF01@E=1,S=1140,G=0,T=0,P=0:@R=C,S=4,V={0}:R=B,S=1001|1001,V={1}:R=C,S=1086,V={2}:\";$D$8;$C38;$M$8)": 898,_x000D_
    "=RIK_AC(\"INF12__;INF01@E=1,S=1140,G=0,T=0,P=0:@R=C,S=4,V={0}:R=B,S=1001|1001,V={1}:R=C,S=1086,V={2}:\";$D$8;$C42;$M$8)": 899,_x000D_
    "=RIK_AC(\"INF12__;INF01@E=1,S=1140,G=0,T=0,P=0:@R=C,S=4,V={0}:R=B,S=1001|1001,V={1}:R=C,S=1086,V={2}:\";$D$8;$C46;$M$8)": 900,_x000D_
    "=RIK_AC(\"INF12__;INF01@E=1,S=1140,G=0,T=0,P=0:@R=C,S=4,V={0}:R=B,S=1001|1001,V={1}:R=C,S=1086,V={2}:\";$D$8;$C50;$M$8)": 901,_x000D_
    "=RIK_AC(\"INF12__;INF01@E=1,S=1140,G=0,T=0,P=0:@R=C,S=4,V={0}:R=B,S=1001|1001,V={1}:R=C,S=1086,V={2}:\";$D$8;$C54;$M$8)": 902,_x000D_
    "=RIK_AC(\"INF12__;INF01@E=1,S=1140,G=0,T=0,P=0:@R=C,S=4,V={0}:R=B,S=1001|1001,V={1}:R=C,S=1086,V={2}:\";$D$8;$C58;$M$8)": 903,_x000D_
    "=RIK_AC(\"INF12__;INF01@E=1,S=1140,G=0,T=0,P=0:@R=C,S=4,V={0}:R=B,S=1001|1001,V={1}:R=C,S=1086,V={2}:\";$D$8;$C62;$M$8)": 904,_x000D_
    "=RIK_AC(\"INF12__;INF01@E=1,S=1165,G=0,T=0,P=0:@R=B,S=1001|1001,V={0}:R=C,S=1086,V={1}:R=C,S=4,V={2}:\";$C18;$M$8;$D$8)": 905,_x000D_
    "=RIK_AC(\"INF12__;INF01@E=1,S=1140,G=0,T=0,P=0:@R=C,S=4,V={0}:R=B,S=1001|1001,V={1}:R=C,S=1086,V={2}:\";$D$8;$C18;$M$8)": 906,_x000D_
    "=RIK_AC(\"INF12__;INF01@E=1,S=1165,G=0,T=0,P=0:@R=B,S=1001|1001,V={0}:R=C,S=1086,V={1}:R=C,S=4,V={2}:\";$C19;$M$9;$D$8)": 907,_x000D_
    "=RIK_AC(\"INF12__;INF01@E=1,S=1165,G=0,T=0,P=0:@R=B,S=1001|1001,V={0}:R=C,S=1086,V={1}:R=C,S=4,V={2}:\";$C23;$M$9;$D$8)": 908,_x000D_
    "=RIK_AC(\"INF12__;INF01@E=1,S=1165,G=0,T=0,P=0:@R=B,S=1001|1001,V={0}:R=C,S=1086,V={1}:R=C,S=4,V={2}:\";$C27;$M$9;$D$8)": 909,_x000D_
    "=RIK_AC(\"INF12__;INF01@E=1,S=1165,G=0,T=0,P=0:@R=B,S=1001|1001,V={0}:R=C,S=1086,V={1}:R=C,S=4,V={2}:\";$C31;$M$9;$D$8)": 910,_x000D_
    "=RIK_AC(\"INF12__;INF01@E=1,S=1165,G=0,T=0,P=0:@R=B,S=1001|1001,V={0}:R=C,S=1086,V={1}:R=C,S=4,V={2}:\";$C35;$M$9;$D$8)": 911,_x000D_
    "=RIK_AC(\"INF12__;INF01@E=1,S=1165,G=0,T=0,P=0:@R=B,S=1001|1001,V={0}:R=C,S=1086,V={1}:R=C,S=4,V={2}:\";$C39;$M$9;$D$8)": 912,_x000D_
    "=RIK_AC(\"INF12__;INF01@E=1,S=1165,G=0,T=0,P=0:@R=B,S=1001|1001,V={0}:R=C,S=1086,V={1}:R=C,S=4,V={2}:\";$C43;$M$9;$D$8)": 913,_x000D_
    "=RIK_AC(\"INF12__;INF01@E=1,S=1165,G=0,T=0,P=0:@R=B,S=1001|1001,V={0}:R=C,S=1086,V={1}:R=C,S=4,V={2}:\";$C47;$M$9;$D$8)": 914,_x000D_
    "=RIK_AC(\"INF12__;INF01@E=1,S=1165,G=0,T=0,P=0:@R=B,S=1001|1001,V={0}:R=C,S=1086,V={1}:R=C,S=4,V={2}:\";$C51;$M$9;$D$8)": 915,_x000D_
    "=RIK_AC(\"INF12__;INF01@E=1,S=1165,G=0,T=0,P=0:@R=B,S=1001|1001,V={0}:R=C,S=1086,V={1}:R=C,S=4,V={2}:\";$C55;$M$9;$D$8)": 916,_x000D_
    "=RIK_AC(\"INF12__;INF01@E=1,S=1165,G=0,T=0,P=0:@R=B,S=1001|1001,V={0}:R=C,S=1086,V={1}:R=C,S=4,V={2}:\";$C59;$M$9;$D$8)": 917,_x000D_
    "=RIK_AC(\"INF12__;INF01@E=1,S=1140,G=0,T=0,P=0:@R=C,S=4,V={0}:R=B,S=1001|1001,V={1}:R=C,S=1086,V={2}:\";$D$8;$C19;$M$9)": 918,_x000D_
    "=RIK_AC(\"INF12__;INF01@E=1,S=1140,G=0,T=0,P=0:@R=C,S=4,V={0}:R=B,S=1001|1001,V={1}:R=C,S=1086,V={2}:\";$D$8;$C23;$M$9)": 919,_x000D_
    "=RIK_AC(\"INF12__;INF01@E=1,S=1140,G=0,T=0,P=0:@R=C,S=4,V={0}:R=B,S=1001|1001,V={1}:R=C,S=1086,V={2}:\";$D$8;$C27;$M$9)": 920,_x000D_
    "=RIK_AC(\"INF12__;INF01@E=1,S=1140,G=0,T=0,P=0:@R=C,S=4,V={0}:R=B,S=1001|1001,V={1}:R=C,S=1086,V={2}:\";$D$8;$C31;$M$9)": 921,_x000D_
    "=RIK_AC(\"INF12__;INF01@E=1,S=1140,G=0,T=0,P=0:@R=C,S=4,V={0}:R=B,S=1001|1001,V={1}:R=C,S=1086,V={2}:\";$D$8;$C35;$M$9)": 922,_x000D_
    "=RIK_AC(\"INF12__;INF01@E=1,S=1140,G=0,T=0,P=0:@R=C,S=4,V={0}:R=B,S=1001|1001,V={1}:R=C,S=1086,V={2}:\";$D$8;$C39;$M$9)": 923,_x000D_
    "=RIK_AC(\"INF12__;INF01@E=1,S=1140,G=0,T=0,P=0:@R=C,S=4,V={0}:R=B,S=1001|1001,V={1}:R=C,S=1086,V={2}:\";$D$8;$C43;$M$9)": 924,_x000D_
    "=RIK_AC(\"INF12__;INF01@E=1,S=1140,G=0,T=0,P=0:@R=C,S=4,V={0}:R=B,S=1001|1001,V={1}:R=C,S=1086,V={2}:\";$D$8;$C47;$M$9)": 925,_x000D_
    "=RIK_AC(\"INF12__;INF01@E=1,S=1140,G=0,T=0,P=0:@R=C,S=4,V={0}:R=B,S=1001|1001,V={1}:R=C,S=1086,V={2}:\";$D$8;$C51;$M$9)": 926,_x000D_
    "=RIK_AC(\"INF12__;INF01@E=1,S=1140,G=0,T=0,P=0:@R=C,S=4,V={0}:R=B,S=1001|1001,V={1}:R=C,S=1086,V={2}:\";$D$8;$C55;$M$9)": 927,_x000D_
    "=RIK_AC(\"INF12__;INF01@E=1,S=1140,G=0,T=0,P=0:@R=C,S=4,V={0}:R=B,S=1001|1001,V={1}:R=C,S=1086,V={2}:\";$D$8;$C59;$M$9)": 928,_x000D_
    "=RIK_AC(\"INF12__;INF01@E=1,S=1165,G=0,T=0,P=0:@R=B,S=1001|1001,V={0}:R=C,S=1086,V={1}:R=C,S=4,V={2}:\";$C20;$M$9;$D$8)": 929,_x000D_
    "=RIK_AC(\"INF12__;INF01@E=1,S=1165,G=0,T=0,P=0:@R=B,S=1001|1001,V={0}:R=C,S=1086,V={1}:R=C,S=4,V={2}:\";$C24;$M$9;$D$8)": 930,_x000D_
    "=RIK_AC(\"INF12__;INF01@E=1,S=1165,G=0,T=0,P=0:@R=B,S=1001|1001,V={0}:R=C,S=1086,V={1}:R=C,S=4,V={2}:\";$C28;$M$9;$D$8)": 931,_x000D_
    "=RIK_AC(\"INF12__;INF01@E=1,S=1165,G=0,T=0,P=0:@R=B,S=1001|1001,V={0}:R=C,S=1086,V={1}:R=C,S=4,V={2}:\";$C32;$M$9;$D$8)": 932,_x000D_
    "=RIK_AC(\"INF12__;INF01@E=1,S=1165,G=0,T=0,P=0:@R=B,S=1001|1001,V={0}:R=C,S=1086,V={1}:R=C,S=4,V={2}:\";$C36;$M$9;$D$8)": 933,_x000D_
    "=RIK_AC(\"INF12__;INF01@E=1,S=1165,G=0,T=0,P=0:@R=B,S=1001|1001,V={0}:R=C,S=1086,V={1}:R=C,S=4,V={2}:\";$C40;$M$9;$D$8)": 934,_x000D_
    "=RIK_AC(\"INF12__;INF01@E=1,S=1165,G=0,T=0,P=0:@R=B,S=1001|1001,V={0}:R=C,S=1086,V={1}:R=C,S=4,V={2}:\";$C44;$M$9;$D$8)": 935,_x000D_
    "=RIK_AC(\"INF12__;INF01@E=1,S=1165,G=0,T=0,P=0:@R=B,S=1001|1001,V={0}:R=C,S=1086,V={1}:R=C,S=4,V={2}:\";$C48;$M$9;$D$8)": 936,_x000D_
    "=RIK_AC(\"INF12__;INF01@E=1,S=1165,G=0,T=0,P=0:@R=B,S=1001|1001,V={0}:R=C,S=1086,V={1}:R=C,S=4,V={2}:\";$C52;$M$9;$D$8)": 937,_x000D_
    "=RIK_AC(\"INF12__;INF01@E=1,S=1165,G=0,T=0,P=0:@R=B,S=1001|1001,V={0}:R=C,S=1086,V={1}:R=C,S=4,V={2}:\";$C56;$M$9;$D$8)": 938,_x000D_
    "=RIK_AC(\"INF12__;INF01@E=1,S=1165,G=0,T=0,P=0:@R=B,S=1001|1001,V={0}:R=C,S=1086,V={1}:R=C,S=4,V={2}:\";$C60;$M$9;$D$8)": 939,_x000D_
    "=RIK_AC(\"INF12__;INF01@E=1,S=1140,G=0,T=0,P=0:@R=C,S=4,V={0}:R=B,S=1001|1001,V={1}:R=C,S=1086,V={2}:\";$D$8;$C20;$M$9)": 940,_x000D_
    "=RIK_AC(\"INF12__;INF01@E=1,S=1140,G=0,T=0,P=0:@R=C,S=4,V={0}:R=B,S=1001|1001,V={1}:R=C,S=1086,V={2}:\";$D$8;$C24;$M$9)": 941,_x000D_
    "=RIK_AC(\"INF12__;INF01@E=1,S=1140,G=0,T=0,P=0:@R=C,S=4,V={0}:R=B,S=1001|1001,V={1}:R=C,S=1086,V={2}:\";$D$8;$C28;$M$9)": 942,_x000D_
    "=RIK_AC(\"INF12__;INF01@E=1,S=1140,G=0,T=0,P=0:@R=C,S=4,V={0}:R=B,S=1001|1001,V={1}:R=C,S=1086,V={2}:\";$D$8;$C32;$M$9)": 943,_x000D_
    "=RIK_AC(\"INF12__;INF01@E=1,S=1140,G=0,T=0,P=0:@R=C,S=4,V={0}:R=B,S=1001|1001,V={1}:R=C,S=1086,V={2}:\";$D$8;$C36;$M$9)": 944,_x000D_
    "=RIK_AC(\"INF12__;INF01@E=1,S=1140,G=0,T=0,P=0:@R=C,S=4,V={0}:R=B,S=1001|1001,V={1}:R=C,S=1086,V={2}:\";$D$8;$C40;$M$9)": 945,_x000D_
    "=RIK_AC(\"INF12__;INF01@E=1,S=1140,G=0,T=0,P=0:@R=C,S=4,V={0}:R=B,S=1001|1001,V={1}:R=C,S=1086,V={2}:\";$D$8;$C44;$M$9)": 946,_x000D_
    "=RIK_AC(\"INF12__;INF01@E=1,S=1140,G=0,T=0,P=0:@R=C,S=4,V={0}:R=B,S=1001|1001,V={1}:R=C,S=1086,V={2}:\";$D$8;$C48;$M$9)": 947,_x000D_
    "=RIK_AC(\"INF12__;INF01@E=1,S=1140,G=0,T=0,P=0:@R=C,S=4,V={0}:R=B,S=1001|1001,V={1}:R=C,S=1086,V={2}:\";$D$8;$C52;$M$9)": 948,_x000D_
    "=RIK_AC(\"INF12__;INF01@E=1,S=1140,G=0,T=0,P=0:@R=C,S=4,V={0}:R=B,S=1001|1001,V={1}:R=C,S=1086,V={2}:\";$D$8;$C56;$M$9)": 949,_x000D_
    "=RIK_AC(\"INF12__;INF01@E=1,S=1140,G=0,T=0,P=0:@R=C,S=4,V={0}:R=B,S=1001|1001,V={1}:R=C,S=1086,V={2}:\";$D$8;$C60;$M$9)": 950,_x000D_
    "=RIK_AC(\"INF12__;INF01@E=1,S=1165,G=0,T=0,P=0:@R=B,S=1001|1001,V={0}:R=C,S=1086,V={1}:R=C,S=4,V={2}:\";$C21;$M$9;$D$8)": 951,_x000D_
    "=RIK_AC(\"INF12__;INF01@E=1,S=1165,G=0,T=0,P=0:@R=B,S=1001|1001,V={0}:R=C,S=1086,V={1}:R=C,S=4,V={2}:\";$C25;$M$9;$D$8)": 952,_x000D_
    "=RIK_AC(\"INF12__;INF01@E=1,S=1165,G=0,T=0,P=0:@R=B,S=1001|1001,V={0}:R=C,S=1086,V={1}:R=C,S=4,V={2}:\";$C29;$M$9;$D$8)": 953,_x000D_
    "=RIK_AC(\"INF12__;INF01@E=1,S=1165,G=0,T=0,P=0:@R=B,S=1001|1001,V={0}:R=C,S=1086,V={1}:R=C,S=4,V={2}:\";$C33;$M$9;$D$8)": 954,_x000D_
    "=RIK_AC(\"INF12__;INF01@E=1,S=1165,G=0,T=0,P=0:@R=B,S=1001|1001,V={0}:R=C,S=1086,V={1}:R=C,S=4,V={2}:\";$C37;$M$9;$D$8)": 955,_x000D_
    "=RIK_AC(\"INF12__;INF01@E=1,S=1165,G=0,T=0,P=0:@R=B,S=1001|1001,V={0}:R=C,S=1086,V={1}:R=C,S=4,V={2}:\";$C41;$M$9;$D$8)": 956,_x000D_
    "=RIK_AC(\"INF12__;INF01@E=1,S=1165,G=0,T=0,P=0:@R=B,S=1001|1001,V={0}:R=C,S=1086,V={1}:R=C,S=4,V={2}:\";$C45;$M$9;$D$8)": 957,_x000D_
    "=RIK_AC(\"INF12__;INF01@E=1,S=1165,G=0,T=0,P=0:@R=B,S=1001|1001,V={0}:R=C,S=1086,V={1}:R=C,S=4,V={2}:\";$C49;$M$9;$D$8)": 958,_x000D_
    "=RIK_AC(\"INF12__;INF01@E=1,S=1165,G=0,T=0,P=0:@R=B,S=1001|1001,V={0}:R=C,S=1086,V={1}:R=C,S=4,V={2}:\";$C53;$M$9;$D$8)": 959,_x000D_
    "=RIK_AC(\"INF12__;INF01@E=1,S=1165,G=0,T=0,P=0:@R=B,S=1001|1001,V={0}:R=C,S=1086,V={1}:R=C,S=4,V={2}:\";$C57;$M$9;$D$8)": 960,_x000D_
    "=RIK_AC(\"INF12__;INF01@E=1,S=1165,G=0,T=0,P=0:@R=B,S=1001|1001,V={0}:R=C,S=1086,V={1}:R=C,S=4,V={2}:\";$C61;$M$9;$D$8)": 961,_x000D_
    "=RIK_AC(\"INF12__;INF01@E=1,S=1140,G=0,T=0,P=0:@R=C,S=4,V={0}:R=B,S=1001|1001,V={1}:R=C,S=1086,V={2}:\";$D$8;$C21;$M$9)": 962,_x000D_
    "=RIK_AC(\"INF12__;INF01@E=1,S=1140,G=0,T=0,P=0:@R=C,S=4,V={0}:R=B,S=1001|1001,V={1}:R=C,S=1086,V={2}:\";$D$8;$C25;$M$9)": 963,_x000D_
    "=RIK_AC(\"INF12__;INF01@E=1,S=1140,G=0,T=0,P=0:@R=C,S=4,V={0}:R=B,S=1001|1001,V={1}:R=C,S=1086,V={2}:\";$D$8;$C29;$M$9)": 964,_x000D_
    "=RIK_AC(\"INF12__;INF01@E=1,S=1140,G=0,T=0,P=0:@R=C,S=4,V={0}:R=B,S=1001|1001,V={1}:R=C,S=1086,V={2}:\";$D$8;$C33;$M$9)": 965,_x000D_
    "=RIK_AC(\"INF12__;INF01@E=1,S=1140,G=0,T=0,P=0:@R=C,S=4,V={0}:R=B,S=1001|1001,V={1}:R=C,S=1086,V={2}:\";$D$8;$C37;$M$9)": 966,_x000D_
    "=RIK_AC(\"INF12__;INF01@E=1,S=1140,G=0,T=0,P=0:@R=C,S=4,V={0}:R=B,S=1001|1001,V={1}:R=C,S=1086,V={2}:\";$D$8;$C41;$M$9)": 967,_x000D_
    "=RIK_AC(\"INF12__;INF01@E=1,S=1140,G=0,T=0,P=0:@R=C,S=4,V={0}:R=B,S=1001|1001,V={1}:R=C,S=1086,V={2}:\";$D$8;$C45;$M$9)": 968,_x000D_
    "=RIK_AC(\"INF12__;INF01@E=1,S=1140,G=0,T=0,P=0:@R=C,S=4,V={0}:R=B,S=1001|1001,V={1}:R=C,S=1086,V={2}:\";$D$8;$C49;$M$9)": 969,_x000D_
    "=RIK_AC(\"INF12__;INF01@E=1,S=1140,G=0,T=0,P=0:@R=C,S=4,V={0}:R=B,S=1001|1001,V={1}:R=C,S=1086,V={2}:\";$D$8;$C53;$M$9)": 970,_x000D_
    "=RIK_AC(\"INF12__;INF01@E=1,S=1140,G=0,T=0,P=0:@R=C,S=4,V={0}:R=B,S=1001|1001,V={1}:R=C,S=1086,V={2}:\";$D$8;$C57;$M$9)": 971,_x000D_
    "=RIK_AC(\"INF12__;INF01@E=1,S=1140,G=0,T=0,P=0:@R=C,S=4,V={0}:R=B,S=1001|1001,V={1}:R=C,S=1086,V={2}:\";$D$8;$C61;$M$9)": 972,_x000D_
    "=RIK_AC(\"INF12__;INF01@E=1,S=1165,G=0,T=0,P=0:@R=B,S=1001|1001,V={0}:R=C,S=1086,V={1}:R=C,S=4,V={2}:\";$C22;$M$9;$D$8)": 973,_x000D_
    "=RIK_AC(\"INF12__;INF01@E=1,S=1165,G=0,T=0,P=0:@R=B,S=1001|1001,V={0}:R=C,S=1086,V={1}:R=C,S=4,V={2}:\";$C38;$M$9;$D$8)": 974,_x000D_
    "=RIK_AC(\"INF12__;INF01@E=1,S=1165,G=0,T=0,P=0:@R=B,S=1001|1001,V={0}:R=C,S=1086,V={1}:R=C,S=4,V={2}:\";$C54;$M$9;$D$8)": 975,_x000D_
    "=RIK_AC(\"INF12__;INF01@E=1,S=1140,G=0,T=0,P=0:@R=C,S=4,V={0}:R=B,S=1001|1001,V={1}:R=C,S=1086,V={2}:\";$D$8;$C26;$M$9)": 976,_x000D_
    "=RIK_AC(\"INF12__;INF01@E=1,S=1140,G=0,T=0,P=0:@R=C,S=4,V={0}:R=B,S=1001|1001,V={1}:R=C,S=1086,V={2}:\";$D$8;$C42;$M$9)": 977,_x000D_
    "=RIK_AC(\"INF12__;INF01@E=1,S=1140,G=0,T=0,P=0:@R=C,S=4,V={0}:R=B,S=1001|1001,V={1}:R=C,S=1086,V={2}:\";$D$8;$C58;$M$9)": 978,_x000D_
    "=RIK_AC(\"INF12__;INF01@E=1,S=1165,G=0,T=0,P=0:@R=B,S=1001|1001,V={0}:R=C,S=1086,V={1}:R=C,S=4,V={2}:\";$C50;$M$9;$D$8)": 979,_x000D_
    "=RIK_AC(\"INF12__;INF01@E=1,S=1140,G=0,T=0,P=0:@R=C,S=4,V={0}:R=B,S=1001|1001,V={1}:R=C,S=1086,V={2}:\";$D$8;$C38;$M$9)": 980,_x000D_
    "=RIK_AC(\"INF12__;INF01@E=1,S=1165,G=0,T=0,P=0:@R=B,S=1001|1001,V={0}:R=C,S=1086,V={1}:R=C,S=4,V={2}:\";$C26;$M$9;$D$8)": 981,_x000D_
    "=RIK_AC(\"INF12__;INF01@E=1,S=1165,G=0,T=0,P=0:@R=B,S=1001|1001,V={0}:R=C,S=1086,V={1}:R=C,S=4,V={2}:\";$C42;$M$9;$D$8)": 982,_x000D_
    "=RIK_AC(\"INF12__;INF01@E=1,S=1165,G=0,T=0,P=0:@R=B,S=1001|1001,V={0}:R=C,S=1086,V={1}:R=C,S=4,V={2}:\";$C58;$M$9;$D$8)": 983,_x000D_
    "=RIK_AC(\"INF12__;INF01@E=1,S=1140,G=0,T=0,P=0:@R=C,S=4,V={0}:R=B,S=1001|1001,V={1}:R=C,S=1086,V={2}:\";$D$8;$C30;$M$9)": 984,_x000D_
    "=RIK_AC(\</t>
  </si>
  <si>
    <t>Nb de jours de stock
 &gt; 30 et &lt;= 60</t>
  </si>
  <si>
    <t>Nb de jours de stock 
&gt; 60 et &lt;= 180</t>
  </si>
  <si>
    <t>01/04/2013 00:00:00</t>
  </si>
  <si>
    <t>{_x000D_
  "Name": "CacheManager_Stock Rotation Jour CA",_x000D_
  "Column": 2,_x000D_
  "Length": 21,_x000D_
  "IsEncrypted": false_x000D_
}</t>
  </si>
  <si>
    <t xml:space="preserve">"INF12__;INF01@E=1,S=1140,G=0,T=0,P=0:@R=C,S=4,V={0}:R=B,S=1001|1001,V={1}:R=C,S=1086,V={2}:\";$D$8;$C46;$M$9)": 985,_x000D_
    "=RIK_AC(\"INF12__;INF01@E=1,S=1140,G=0,T=0,P=0:@R=C,S=4,V={0}:R=B,S=1001|1001,V={1}:R=C,S=1086,V={2}:\";$D$8;$C62;$M$9)": 986,_x000D_
    "=RIK_AC(\"INF12__;INF01@E=1,S=1165,G=0,T=0,P=0:@R=B,S=1001|1001,V={0}:R=C,S=1086,V={1}:R=C,S=4,V={2}:\";$C34;$M$9;$D$8)": 987,_x000D_
    "=RIK_AC(\"INF12__;INF01@E=1,S=1140,G=0,T=0,P=0:@R=C,S=4,V={0}:R=B,S=1001|1001,V={1}:R=C,S=1086,V={2}:\";$D$8;$C54;$M$9)": 988,_x000D_
    "=RIK_AC(\"INF12__;INF01@E=1,S=1165,G=0,T=0,P=0:@R=B,S=1001|1001,V={0}:R=C,S=1086,V={1}:R=C,S=4,V={2}:\";$C30;$M$9;$D$8)": 989,_x000D_
    "=RIK_AC(\"INF12__;INF01@E=1,S=1165,G=0,T=0,P=0:@R=B,S=1001|1001,V={0}:R=C,S=1086,V={1}:R=C,S=4,V={2}:\";$C46;$M$9;$D$8)": 990,_x000D_
    "=RIK_AC(\"INF12__;INF01@E=1,S=1165,G=0,T=0,P=0:@R=B,S=1001|1001,V={0}:R=C,S=1086,V={1}:R=C,S=4,V={2}:\";$C62;$M$9;$D$8)": 991,_x000D_
    "=RIK_AC(\"INF12__;INF01@E=1,S=1140,G=0,T=0,P=0:@R=C,S=4,V={0}:R=B,S=1001|1001,V={1}:R=C,S=1086,V={2}:\";$D$8;$C34;$M$9)": 992,_x000D_
    "=RIK_AC(\"INF12__;INF01@E=1,S=1140,G=0,T=0,P=0:@R=C,S=4,V={0}:R=B,S=1001|1001,V={1}:R=C,S=1086,V={2}:\";$D$8;$C50;$M$9)": 993,_x000D_
    "=RIK_AC(\"INF12__;INF01@E=1,S=1140,G=0,T=0,P=0:@R=C,S=4,V={0}:R=B,S=1001|1001,V={1}:R=C,S=1086,V={2}:\";$D$8;$C22;$M$9)": 994,_x000D_
    "=RIK_AC(\"INF12__;INF01@E=1,S=1165,G=0,T=0,P=0:@R=B,S=1001|1001,V={0}:R=C,S=1086,V={1}:R=C,S=4,V={2}:\";$C18;$M$9;$D$8)": 995,_x000D_
    "=RIK_AC(\"INF12__;INF01@E=1,S=1140,G=0,T=0,P=0:@R=C,S=4,V={0}:R=B,S=1001|1001,V={1}:R=C,S=1086,V={2}:\";$D$8;$C18;$M$9)": 996,_x000D_
    "=RIK_AC(\"INF12__;INF01@E=1,S=1165,G=0,T=0,P=0:@R=B,S=1001|1001,V={0}:R=C,S=1086,V={1}:R=C,S=4,V={2}:\";$C19;$N$9;$D$8)": 997,_x000D_
    "=RIK_AC(\"INF12__;INF01@E=1,S=1165,G=0,T=0,P=0:@R=B,S=1001|1001,V={0}:R=C,S=1086,V={1}:R=C,S=4,V={2}:\";$C23;$N$9;$D$8)": 998,_x000D_
    "=RIK_AC(\"INF12__;INF01@E=1,S=1165,G=0,T=0,P=0:@R=B,S=1001|1001,V={0}:R=C,S=1086,V={1}:R=C,S=4,V={2}:\";$C27;$N$9;$D$8)": 999,_x000D_
    "=RIK_AC(\"INF12__;INF01@E=1,S=1165,G=0,T=0,P=0:@R=B,S=1001|1001,V={0}:R=C,S=1086,V={1}:R=C,S=4,V={2}:\";$C31;$N$9;$D$8)": 1000,_x000D_
    "=RIK_AC(\"INF12__;INF01@E=1,S=1165,G=0,T=0,P=0:@R=B,S=1001|1001,V={0}:R=C,S=1086,V={1}:R=C,S=4,V={2}:\";$C35;$N$9;$D$8)": 1001,_x000D_
    "=RIK_AC(\"INF12__;INF01@E=1,S=1165,G=0,T=0,P=0:@R=B,S=1001|1001,V={0}:R=C,S=1086,V={1}:R=C,S=4,V={2}:\";$C39;$N$9;$D$8)": 1002,_x000D_
    "=RIK_AC(\"INF12__;INF01@E=1,S=1165,G=0,T=0,P=0:@R=B,S=1001|1001,V={0}:R=C,S=1086,V={1}:R=C,S=4,V={2}:\";$C43;$N$9;$D$8)": 1003,_x000D_
    "=RIK_AC(\"INF12__;INF01@E=1,S=1165,G=0,T=0,P=0:@R=B,S=1001|1001,V={0}:R=C,S=1086,V={1}:R=C,S=4,V={2}:\";$C47;$N$9;$D$8)": 1004,_x000D_
    "=RIK_AC(\"INF12__;INF01@E=1,S=1165,G=0,T=0,P=0:@R=B,S=1001|1001,V={0}:R=C,S=1086,V={1}:R=C,S=4,V={2}:\";$C51;$N$9;$D$8)": 1005,_x000D_
    "=RIK_AC(\"INF12__;INF01@E=1,S=1165,G=0,T=0,P=0:@R=B,S=1001|1001,V={0}:R=C,S=1086,V={1}:R=C,S=4,V={2}:\";$C55;$N$9;$D$8)": 1006,_x000D_
    "=RIK_AC(\"INF12__;INF01@E=1,S=1165,G=0,T=0,P=0:@R=B,S=1001|1001,V={0}:R=C,S=1086,V={1}:R=C,S=4,V={2}:\";$C59;$N$9;$D$8)": 1007,_x000D_
    "=RIK_AC(\"INF12__;INF01@E=1,S=1140,G=0,T=0,P=0:@R=C,S=4,V={0}:R=B,S=1001|1001,V={1}:R=C,S=1086,V={2}:\";$D$8;$C19;$N$9)": 1008,_x000D_
    "=RIK_AC(\"INF12__;INF01@E=1,S=1140,G=0,T=0,P=0:@R=C,S=4,V={0}:R=B,S=1001|1001,V={1}:R=C,S=1086,V={2}:\";$D$8;$C23;$N$9)": 1009,_x000D_
    "=RIK_AC(\"INF12__;INF01@E=1,S=1140,G=0,T=0,P=0:@R=C,S=4,V={0}:R=B,S=1001|1001,V={1}:R=C,S=1086,V={2}:\";$D$8;$C27;$N$9)": 1010,_x000D_
    "=RIK_AC(\"INF12__;INF01@E=1,S=1140,G=0,T=0,P=0:@R=C,S=4,V={0}:R=B,S=1001|1001,V={1}:R=C,S=1086,V={2}:\";$D$8;$C31;$N$9)": 1011,_x000D_
    "=RIK_AC(\"INF12__;INF01@E=1,S=1140,G=0,T=0,P=0:@R=C,S=4,V={0}:R=B,S=1001|1001,V={1}:R=C,S=1086,V={2}:\";$D$8;$C35;$N$9)": 1012,_x000D_
    "=RIK_AC(\"INF12__;INF01@E=1,S=1140,G=0,T=0,P=0:@R=C,S=4,V={0}:R=B,S=1001|1001,V={1}:R=C,S=1086,V={2}:\";$D$8;$C39;$N$9)": 1013,_x000D_
    "=RIK_AC(\"INF12__;INF01@E=1,S=1140,G=0,T=0,P=0:@R=C,S=4,V={0}:R=B,S=1001|1001,V={1}:R=C,S=1086,V={2}:\";$D$8;$C43;$N$9)": 1014,_x000D_
    "=RIK_AC(\"INF12__;INF01@E=1,S=1140,G=0,T=0,P=0:@R=C,S=4,V={0}:R=B,S=1001|1001,V={1}:R=C,S=1086,V={2}:\";$D$8;$C47;$N$9)": 1015,_x000D_
    "=RIK_AC(\"INF12__;INF01@E=1,S=1140,G=0,T=0,P=0:@R=C,S=4,V={0}:R=B,S=1001|1001,V={1}:R=C,S=1086,V={2}:\";$D$8;$C51;$N$9)": 1016,_x000D_
    "=RIK_AC(\"INF12__;INF01@E=1,S=1140,G=0,T=0,P=0:@R=C,S=4,V={0}:R=B,S=1001|1001,V={1}:R=C,S=1086,V={2}:\";$D$8;$C55;$N$9)": 1017,_x000D_
    "=RIK_AC(\"INF12__;INF01@E=1,S=1140,G=0,T=0,P=0:@R=C,S=4,V={0}:R=B,S=1001|1001,V={1}:R=C,S=1086,V={2}:\";$D$8;$C59;$N$9)": 1018,_x000D_
    "=RIK_AC(\"INF12__;INF01@E=1,S=1165,G=0,T=0,P=0:@R=B,S=1001|1001,V={0}:R=C,S=1086,V={1}:R=C,S=4,V={2}:\";$C20;$N$9;$D$8)": 1019,_x000D_
    "=RIK_AC(\"INF12__;INF01@E=1,S=1165,G=0,T=0,P=0:@R=B,S=1001|1001,V={0}:R=C,S=1086,V={1}:R=C,S=4,V={2}:\";$C24;$N$9;$D$8)": 1020,_x000D_
    "=RIK_AC(\"INF12__;INF01@E=1,S=1165,G=0,T=0,P=0:@R=B,S=1001|1001,V={0}:R=C,S=1086,V={1}:R=C,S=4,V={2}:\";$C28;$N$9;$D$8)": 1021,_x000D_
    "=RIK_AC(\"INF12__;INF01@E=1,S=1165,G=0,T=0,P=0:@R=B,S=1001|1001,V={0}:R=C,S=1086,V={1}:R=C,S=4,V={2}:\";$C32;$N$9;$D$8)": 1022,_x000D_
    "=RIK_AC(\"INF12__;INF01@E=1,S=1165,G=0,T=0,P=0:@R=B,S=1001|1001,V={0}:R=C,S=1086,V={1}:R=C,S=4,V={2}:\";$C36;$N$9;$D$8)": 1023,_x000D_
    "=RIK_AC(\"INF12__;INF01@E=1,S=1165,G=0,T=0,P=0:@R=B,S=1001|1001,V={0}:R=C,S=1086,V={1}:R=C,S=4,V={2}:\";$C40;$N$9;$D$8)": 1024,_x000D_
    "=RIK_AC(\"INF12__;INF01@E=1,S=1165,G=0,T=0,P=0:@R=B,S=1001|1001,V={0}:R=C,S=1086,V={1}:R=C,S=4,V={2}:\";$C44;$N$9;$D$8)": 1025,_x000D_
    "=RIK_AC(\"INF12__;INF01@E=1,S=1165,G=0,T=0,P=0:@R=B,S=1001|1001,V={0}:R=C,S=1086,V={1}:R=C,S=4,V={2}:\";$C48;$N$9;$D$8)": 1026,_x000D_
    "=RIK_AC(\"INF12__;INF01@E=1,S=1165,G=0,T=0,P=0:@R=B,S=1001|1001,V={0}:R=C,S=1086,V={1}:R=C,S=4,V={2}:\";$C52;$N$9;$D$8)": 1027,_x000D_
    "=RIK_AC(\"INF12__;INF01@E=1,S=1165,G=0,T=0,P=0:@R=B,S=1001|1001,V={0}:R=C,S=1086,V={1}:R=C,S=4,V={2}:\";$C56;$N$9;$D$8)": 1028,_x000D_
    "=RIK_AC(\"INF12__;INF01@E=1,S=1165,G=0,T=0,P=0:@R=B,S=1001|1001,V={0}:R=C,S=1086,V={1}:R=C,S=4,V={2}:\";$C60;$N$9;$D$8)": 1029,_x000D_
    "=RIK_AC(\"INF12__;INF01@E=1,S=1140,G=0,T=0,P=0:@R=C,S=4,V={0}:R=B,S=1001|1001,V={1}:R=C,S=1086,V={2}:\";$D$8;$C20;$N$9)": 1030,_x000D_
    "=RIK_AC(\"INF12__;INF01@E=1,S=1140,G=0,T=0,P=0:@R=C,S=4,V={0}:R=B,S=1001|1001,V={1}:R=C,S=1086,V={2}:\";$D$8;$C24;$N$9)": 1031,_x000D_
    "=RIK_AC(\"INF12__;INF01@E=1,S=1140,G=0,T=0,P=0:@R=C,S=4,V={0}:R=B,S=1001|1001,V={1}:R=C,S=1086,V={2}:\";$D$8;$C28;$N$9)": 1032,_x000D_
    "=RIK_AC(\"INF12__;INF01@E=1,S=1140,G=0,T=0,P=0:@R=C,S=4,V={0}:R=B,S=1001|1001,V={1}:R=C,S=1086,V={2}:\";$D$8;$C32;$N$9)": 1033,_x000D_
    "=RIK_AC(\"INF12__;INF01@E=1,S=1140,G=0,T=0,P=0:@R=C,S=4,V={0}:R=B,S=1001|1001,V={1}:R=C,S=1086,V={2}:\";$D$8;$C36;$N$9)": 1034,_x000D_
    "=RIK_AC(\"INF12__;INF01@E=1,S=1140,G=0,T=0,P=0:@R=C,S=4,V={0}:R=B,S=1001|1001,V={1}:R=C,S=1086,V={2}:\";$D$8;$C40;$N$9)": 1035,_x000D_
    "=RIK_AC(\"INF12__;INF01@E=1,S=1140,G=0,T=0,P=0:@R=C,S=4,V={0}:R=B,S=1001|1001,V={1}:R=C,S=1086,V={2}:\";$D$8;$C44;$N$9)": 1036,_x000D_
    "=RIK_AC(\"INF12__;INF01@E=1,S=1140,G=0,T=0,P=0:@R=C,S=4,V={0}:R=B,S=1001|1001,V={1}:R=C,S=1086,V={2}:\";$D$8;$C48;$N$9)": 1037,_x000D_
    "=RIK_AC(\"INF12__;INF01@E=1,S=1140,G=0,T=0,P=0:@R=C,S=4,V={0}:R=B,S=1001|1001,V={1}:R=C,S=1086,V={2}:\";$D$8;$C52;$N$9)": 1038,_x000D_
    "=RIK_AC(\"INF12__;INF01@E=1,S=1140,G=0,T=0,P=0:@R=C,S=4,V={0}:R=B,S=1001|1001,V={1}:R=C,S=1086,V={2}:\";$D$8;$C56;$N$9)": 1039,_x000D_
    "=RIK_AC(\"INF12__;INF01@E=1,S=1140,G=0,T=0,P=0:@R=C,S=4,V={0}:R=B,S=1001|1001,V={1}:R=C,S=1086,V={2}:\";$D$8;$C60;$N$9)": 1040,_x000D_
    "=RIK_AC(\"INF12__;INF01@E=1,S=1165,G=0,T=0,P=0:@R=B,S=1001|1001,V={0}:R=C,S=1086,V={1}:R=C,S=4,V={2}:\";$C21;$N$9;$D$8)": 1041,_x000D_
    "=RIK_AC(\"INF12__;INF01@E=1,S=1165,G=0,T=0,P=0:@R=B,S=1001|1001,V={0}:R=C,S=1086,V={1}:R=C,S=4,V={2}:\";$C25;$N$9;$D$8)": 1042,_x000D_
    "=RIK_AC(\"INF12__;INF01@E=1,S=1165,G=0,T=0,P=0:@R=B,S=1001|1001,V={0}:R=C,S=1086,V={1}:R=C,S=4,V={2}:\";$C29;$N$9;$D$8)": 1043,_x000D_
    "=RIK_AC(\"INF12__;INF01@E=1,S=1165,G=0,T=0,P=0:@R=B,S=1001|1001,V={0}:R=C,S=1086,V={1}:R=C,S=4,V={2}:\";$C33;$N$9;$D$8)": 1044,_x000D_
    "=RIK_AC(\"INF12__;INF01@E=1,S=1165,G=0,T=0,P=0:@R=B,S=1001|1001,V={0}:R=C,S=1086,V={1}:R=C,S=4,V={2}:\";$C37;$N$9;$D$8)": 1045,_x000D_
    "=RIK_AC(\"INF12__;INF01@E=1,S=1165,G=0,T=0,P=0:@R=B,S=1001|1001,V={0}:R=C,S=1086,V={1}:R=C,S=4,V={2}:\";$C41;$N$9;$D$8)": 1046,_x000D_
    "=RIK_AC(\"INF12__;INF01@E=1,S=1165,G=0,T=0,P=0:@R=B,S=1001|1001,V={0}:R=C,S=1086,V={1}:R=C,S=4,V={2}:\";$C45;$N$9;$D$8)": 1047,_x000D_
    "=RIK_AC(\"INF12__;INF01@E=1,S=1165,G=0,T=0,P=0:@R=B,S=1001|1001,V={0}:R=C,S=1086,V={1}:R=C,S=4,V={2}:\";$C49;$N$9;$D$8)": 1048,_x000D_
    "=RIK_AC(\"INF12__;INF01@E=1,S=1165,G=0,T=0,P=0:@R=B,S=1001|1001,V={0}:R=C,S=1086,V={1}:R=C,S=4,V={2}:\";$C53;$N$9;$D$8)": 1049,_x000D_
    "=RIK_AC(\"INF12__;INF01@E=1,S=1165,G=0,T=0,P=0:@R=B,S=1001|1001,V={0}:R=C,S=1086,V={1}:R=C,S=4,V={2}:\";$C57;$N$9;$D$8)": 1050,_x000D_
    "=RIK_AC(\"INF12__;INF01@E=1,S=1165,G=0,T=0,P=0:@R=B,S=1001|1001,V={0}:R=C,S=1086,V={1}:R=C,S=4,V={2}:\";$C61;$N$9;$D$8)": 1051,_x000D_
    "=RIK_AC(\"INF12__;INF01@E=1,S=1140,G=0,T=0,P=0:@R=C,S=4,V={0}:R=B,S=1001|1001,V={1}:R=C,S=1086,V={2}:\";$D$8;$C21;$N$9)": 1052,_x000D_
    "=RIK_AC(\"INF12__;INF01@E=1,S=1140,G=0,T=0,P=0:@R=C,S=4,V={0}:R=B,S=1001|1001,V={1}:R=C,S=1086,V={2}:\";$D$8;$C25;$N$9)": 1053,_x000D_
    "=RIK_AC(\"INF12__;INF01@E=1,S=1140,G=0,T=0,P=0:@R=C,S=4,V={0}:R=B,S=1001|1001,V={1}:R=C,S=1086,V={2}:\";$D$8;$C29;$N$9)": 1054,_x000D_
    "=RIK_AC(\"INF12__;INF01@E=1,S=1140,G=0,T=0,P=0:@R=C,S=4,V={0}:R=B,S=1001|1001,V={1}:R=C,S=1086,V={2}:\";$D$8;$C33;$N$9)": 1055,_x000D_
    "=RIK_AC(\"INF12__;INF01@E=1,S=1140,G=0,T=0,P=0:@R=C,S=4,V={0}:R=B,S=1001|1001,V={1}:R=C,S=1086,V={2}:\";$D$8;$C37;$N$9)": 1056,_x000D_
    "=RIK_AC(\"INF12__;INF01@E=1,S=1140,G=0,T=0,P=0:@R=C,S=4,V={0}:R=B,S=1001|1001,V={1}:R=C,S=1086,V={2}:\";$D$8;$C41;$N$9)": 1057,_x000D_
    "=RIK_AC(\"INF12__;INF01@E=1,S=1140,G=0,T=0,P=0:@R=C,S=4,V={0}:R=B,S=1001|1001,V={1}:R=C,S=1086,V={2}:\";$D$8;$C45;$N$9)": 1058,_x000D_
    "=RIK_AC(\"INF12__;INF01@E=1,S=1140,G=0,T=0,P=0:@R=C,S=4,V={0}:R=B,S=1001|1001,V={1}:R=C,S=1086,V={2}:\";$D$8;$C49;$N$9)": 1059,_x000D_
    "=RIK_AC(\"INF12__;INF01@E=1,S=1140,G=0,T=0,P=0:@R=C,S=4,V={0}:R=B,S=1001|1001,V={1}:R=C,S=1086,V={2}:\";$D$8;$C53;$N$9)": 1060,_x000D_
    "=RIK_AC(\"INF12__;INF01@E=1,S=1140,G=0,T=0,P=0:@R=C,S=4,V={0}:R=B,S=1001|1001,V={1}:R=C,S=1086,V={2}:\";$D$8;$C57;$N$9)": 1061,_x000D_
    "=RIK_AC(\"INF12__;INF01@E=1,S=1140,G=0,T=0,P=0:@R=C,S=4,V={0}:R=B,S=1001|1001,V={1}:R=C,S=1086,V={2}:\";$D$8;$C61;$N$9)": 1062,_x000D_
    "=RIK_AC(\"INF12__;INF01@E=1,S=1165,G=0,T=0,P=0:@R=B,S=1001|1001,V={0}:R=C,S=1086,V={1}:R=C,S=4,V={2}:\";$C22;$N$9;$D$8)": 1063,_x000D_
    "=RIK_AC(\"INF12__;INF01@E=1,S=1165,G=0,T=0,P=0:@R=B,S=1001|1001,V={0}:R=C,S=1086,V={1}:R=C,S=4,V={2}:\";$C38;$N$9;$D$8)": 1064,_x000D_
    "=RIK_AC(\"INF12__;INF01@E=1,S=1165,G=0,T=0,P=0:@R=B,S=1001|1001,V={0}:R=C,S=1086,V={1}:R=C,S=4,V={2}:\";$C54;$N$9;$D$8)": 1065,_x000D_
    "=RIK_AC(\"INF12__;INF01@E=1,S=1140,G=0,T=0,P=0:@R=C,S=4,V={0}:R=B,S=1001|1001,V={1}:R=C,S=1086,V={2}:\";$D$8;$C26;$N$9)": 1066,_x000D_
    "=RIK_AC(\"INF12__;INF01@E=1,S=1140,G=0,T=0,P=0:@R=C,S=4,V={0}:R=B,S=1001|1001,V={1}:R=C,S=1086,V={2}:\";$D$8;$C42;$N$9)": 1067,_x000D_
    "=RIK_AC(\"INF12__;INF01@E=1,S=1140,G=0,T=0,P=0:@R=C,S=4,V={0}:R=B,S=1001|1001,V={1}:R=C,S=1086,V={2}:\";$D$8;$C58;$N$9)": 1068,_x000D_
    "=RIK_AC(\"INF12__;INF01@E=1,S=1140,G=0,T=0,P=0:@R=C,S=4,V={0}:R=B,S=1001|1001,V={1}:R=C,S=1086,V={2}:\";$D$8;$C38;$N$9)": 1069,_x000D_
    "=RIK_AC(\"INF12__;INF01@E=1,S=1165,G=0,T=0,P=0:@R=B,S=1001|1001,V={0}:R=C,S=1086,V={1}:R=C,S=4,V={2}:\";$C26;$N$9;$D$8)": 1070,_x000D_
    "=RIK_AC(\"INF12__;INF01@E=1,S=1165,G=0,T=0,P=0:@R=B,S=1001|1001,V={0}:R=C,S=1086,V={1}:R=C,S=4,V={2}:\";$C42;$N$9;$D$8)": 1071,_x000D_
    "=RIK_AC(\"INF12__;INF01@E=1,S=1165,G=0,T=0,P=0:@R=B,S=1001|1001,V={0}:R=C,S=1086,V={1}:R=C,S=4,V={2}:\";$C58;$N$9;$D$8)": 1072,_x000D_
    "=RIK_AC(\"INF12__;INF01@E=1,S=1140,G=0,T=0,P=0:@R=C,S=4,V={0}:R=B,S=1001|1001,V={1}:R=C,S=1086,V={2}:\";$D$8;$C30;$N$9)": 1073,_x000D_
    "=RIK_AC(\"INF12__;INF01@E=1,S=1140,G=0,T=0,P=0:@R=C,S=4,V={0}:R=B,S=1001|1001,V={1}:R=C,S=1086,V={2}:\";$D$8;$C46;$N$9)": 1074,_x000D_
    "=RIK_AC(\"INF12__;INF01@E=1,S=1140,G=0,T=0,P=0:@R=C,S=4,V={0}:R=B,S=1001|1001,V={1}:R=C,S=1086,V={2}:\";$D$8;$C62;$N$9)": 1075,_x000D_
    "=RIK_AC(\"INF12__;INF01@E=1,S=1140,G=0,T=0,P=0:@R=C,S=4,V={0}:R=B,S=1001|1001,V={1}:R=C,S=1086,V={2}:\";$D$8;$C22;$N$9)": 1076,_x000D_
    "=RIK_AC(\"INF12__;INF01@E=1,S=1165,G=0,T=0,P=0:@R=B,S=1001|1001,V={0}:R=C,S=1086,V={1}:R=C,S=4,V={2}:\";$C30;$N$9;$D$8)": 1077,_x000D_
    "=RIK_AC(\"INF12__;INF01@E=1,S=1165,G=0,T=0,P=0:@R=B,S=1001|1001,V={0}:R=C,S=1086,V={1}:R=C,S=4,V={2}:\";$C46;$N$9;$D$8)": 1078,_x000D_
    "=RIK_AC(\"INF12__;INF01@E=1,S=1165,G=0,T=0,P=0:@R=B,S=1001|1001,V={0}:R=C,S=1086,V={1}:R=C,S=4,V={2}:\";$C62;$N$9;$D$8)": 1079,_x000D_
    "=RIK_AC(\"INF12__;INF01@E=1,S=1140,G=0,T=0,P=0:@R=C,S=4,V={0}:R=B,S=1001|1001,V={1}:R=C,S=1086,V={2}:\";$D$8;$C34;$N$9)": 1080,_x000D_
    "=RIK_AC(\"INF12__;INF01@E=1,S=1140,G=0,T=0,P=0:@R=C,S=4,V={0}:R=B,S=1001|1001,V={1}:R=C,S=1086,V={2}:\";$D$8;$C50;$N$9)": 1081,_x000D_
    "=RIK_AC(\"INF12__;INF01@E=1,S=1165,G=0,T=0,P=0:@R=B,S=1001|1001,V={0}:R=C,S=1086,V={1}:R=C,S=4,V={2}:\";$C34;$N$9;$D$8)": 1082,_x000D_
    "=RIK_AC(\"INF12__;INF01@E=1,S=1165,G=0,T=0,P=0:@R=B,S=1001|1001,V={0}:R=C,S=1086,V={1}:R=C,S=4,V={2}:\";$C50;$N$9;$D$8)": 1083,_x000D_
    "=RIK_AC(\"INF12__;INF01@E=1,S=1140,G=0,T=0,P=0:@R=C,S=4,V={0}:R=B,S=1001|1001,V={1}:R=C,S=1086,V={2}:\";$D$8;$C54;$N$9)": 1084,_x000D_
    "=RIK_AC(\"INF12__;INF01@E=1,S=1165,G=0,T=0,P=0:@R=B,S=1001|1001,V={0}:R=C,S=1086,V={1}:R=C,S=4,V={2}:\";$C18;$N$9;$D$8)": 1085,_x000D_
    "=RIK_AC(\"INF12__;INF01@E=1,S=1140,G=0,T=0,P=0:@R=C,S=4,V={0}:R=B,S=1001|1001,V={1}:R=C,S=1086,V={2}:\";$D$8;$C18;$N$9)": 1086,_x000D_
    "=RIK_AC(\"INF12__;INF01@E=1,S=1140,G=0,T=0,P=0:@R=C,S=4,V={0}:R=B,S=1001|1001,V={1}:R=C,S=1086,V={2}:\";$D$8;$C63;$N$9)": 1087,_x000D_
    "=RIK_AC(\"INF12__;INF01@E=1,S=1140,G=0,T=0,P=0:@R=C,S=4,V={0}:R=B,S=1001|1001,V={1}:R=C,S=1086,V={2}:\";$D$8;$C64;$N$9)": 1088,_x000D_
    "=RIK_AC(\"INF12__;INF01@E=1,S=1165,G=0,T=0,P=0:@R=B,S=1001|1001,V={0}:R=C,S=1086,V={1}:R=C,S=4,V={2}:\";$C63;$N$9;$D$8)": 1089,_x000D_
    "=RIK_AC(\"INF12__;INF01@E=1,S=1165,G=0,T=0,P=0:@R=B,S=1001|1001,V={0}:R=C,S=1086,V={1}:R=C,S=4,V={2}:\";$C64;$N$9;$D$8)": 1090,_x000D_
    "=RIK_AC(\"INF12__;INF01@E=1,S=1165,G=0,T=0,P=0:@R=B,S=1001|1001,V={0}:R=C,S=1086,V={1}:R=C,S=4,V={2}:\";$C17;$N$9;$D$8)": 1091,_x000D_
    "=RIK_AC(\"INF12__;INF01@E=1,S=1140,G=0,T=0,P=0:@R=C,S=4,V={0}:R=B,S=1001|1001,V={1}:R=C,S=1086,V={2}:\";$D$8;$C17;$N$9)": 1092,_x000D_
    "=RIK_AC(\"INF12__;INF01@E=1,S=1165,G=0,T=0,P=0:@R=B,S=1001|1001,V={0}:R=C,S=1086,V={1}:R=C,S=4,V={2}:\";$C16;$N$9;$D$8)": 1093,_x000D_
    "=RIK_AC(\"INF12__;INF01@E=1,S=1140,G=0,T=0,P=0:@R=C,S=4,V={0}:R=B,S=1001|1001,V={1}:R=C,S=1086,V={2}:\";$D$8;$C16;$N$9)": 1094,_x000D_
    "=RIK_AC(\"INF12__;INF01@E=1,S=1165,G=0,T=0,P=0:@R=B,S=1001|1001,V={0}:R=C,S=1086,V={1}:R=C,S=4,V={2}:\";$C15;$N$7;$D$6)": 1095,_x000D_
    "=RIK_AC(\"INF12__;INF01@E=1,S=1165,G=0,T=0,P=0:@R=B,S=1001|1001,V={0}:R=C,S=1086,V={1}:R=C,S=4,V={2}:\";$C23;$N$7;$D$6)": 1096,_x000D_
    "=RIK_AC(\"INF12__;INF01@E=1,S=1165,G=0,T=0,P=0:@R=B,S=1001|1001,V={0}:R=C,S=1086,V={1}:R=C,S=4,V={2}:\";$C31;$N$7;$D$6)": 1097,_x000D_
    "=RIK_AC(\"INF12__;INF01@E=1,S=1165,G=0,T=0,P=0:@R=B,S=1001|1001,V={0}:R=C,S=1086,V={1}:R=C,S=4,V={2}:\";$C39;$N$7;$D$6)": 1098,_x000D_
    "=RIK_AC(\"INF12__;INF01@E=1,S=1165,G=0,T=0,P=0:@R=B,S=1001|1001,V={0}:R=C,S=1086,V={1}:R=C,S=4,V={2}:\";$C47;$N$7;$D$6)": 1099,_x000D_
    "=RIK_AC(\"INF12__;INF01@E=1,S=1165,G=0,T=0,P=0:@R=B,S=1001|1001,V={0}:R=C,S=1086,V={1}:R=C,S=4,V={2}:\";$C55;$N$7;$D$6)": 1100,_x000D_
    "=RIK_AC(\"INF12__;INF01@E=1,S=1140,G=0,T=0,P=0:@R=C,S=4,V={0}:R=B,S=1001|1001,V={1}:R=C,S=1086,V={2}:\";$D$6;$C17;$N$7)": 1101,_x000D_
    "=RIK_AC(\"INF12__;INF01@E=1,S=1140,G=0,T=0,P=0:@R=C,S=4,V={0}:R=B,S=1001|1001,V={1}:R=C,S=1086,V={2}:\";$D$6;$C25;$N$7)": 1102,_x000D_
    "=RIK_AC(\"INF12__;INF01@E=1,S=1140,G=0,T=0,P=0:@R=C,S=4,V={0}:R=B,S=1001|1001,V={1}:R=C,S=1086,V={2}:\";$D$6;$C33;$N$7)": 1103,_x000D_
    "=RIK_AC(\"INF12__;INF01@E=1,S=1140,G=0,T=0,P=0:@R=C,S=4,V={0}:R=B,S=1001|1001,V={1}:R=C,S=1086,V={2}:\";$D$6;$C41;$N$7)": 1104,_x000D_
    "=RIK_AC(\"INF12__;INF01@E=1,S=1140,G=0,T=0,P=0:@R=C,S=4,V={0}:R=B,S=1001|1001,V={1}:R=C,S=1086,V={2}:\";$D$6;$C49;$N$7)": 1105,_x000D_
    "=RIK_AC(\"INF12__;INF01@E=1,S=1140,G=0,T=0,P=0:@R=C,S=4,V={0}:R=B,S=1001|1001,V={1}:R=C,S=1086,V={2}:\";$D$6;$C57;$N$7)": 1106,_x000D_
    "=RIK_AC(\"INF12__;INF01@E=1,S=1165,G=0,T=0,P=0:@R=B,S=1001|1001,V={0}:R=C,S=1086,V={1}:R=C,S=4,V={2}:\";$C16;$N$7;$D$6)": 1107,_x000D_
    "=RIK_AC(\"INF12__;INF01@E=1,S=1165,G=0,T=0,P=0:@R=B,S=1001|1001,V={0}:R=C,S=1086,V={1}:R=C,S=4,V={2}:\";$C24;$N$7;$D$6)": 1108,_x000D_
    "=RIK_AC(\"INF12__;INF01@E=1,S=1165,G=0,T=0,P=0:@R=B,S=1001|1001,V={0}:R=C,S=1086,V={1}:R=C,S=4,V={2}:\";$C32;$N$7;$D$6)": 1109,_x000D_
    "=RIK_AC(\"INF12__;INF01@E=1,S=1165,G=0,T=0,P=0:@R=B,S=1001|1001,V={0}:R=C,S=1086,V={1}:R=C,S=4,V={2}:\";$C40;$N$7;$D$6)": 1110,_x000D_
    "=RIK_AC(\"INF12__;INF01@E=1,S=1165,G=0,T=0,P=0:@R=B,S=1001|1001,V={0}:R=C,S=1086,V={1}:R=C,S=4,V={2}:\";$C48;$N$7;$D$6)": 1111,_x000D_
    "=RIK_AC(\"INF12__;INF01@E=1,S=1165,G=0,T=0,P=0:@R=B,S=1001|1001,V={0}:R=C,S=1086,V={1}:R=C,S=4,V={2}:\";$C56;$N$7;$D$6)": 1112,_x000D_
    "=RIK_AC(\"INF12__;INF01@E=1,S=1140,G=0,T=0,P=0:@R=C,S=4,V={0}:R=B,S=1001|1001,V={1}:R=C,S=1086,V={2}:\";$D$6;$C18;$N$7)": 1113,_x000D_
    "=RIK_AC(\"INF12__;INF01@E=1,S=1140,G=0,T=0,P=0:@R=C,S=4,V={0}:R=B,S=1001|1001,V={1}:R=C,S=1086,V={2}:\";$D$6;$C26;$N$7)": 1114,_x000D_
    "=RIK_AC(\"INF12__;INF01@E=1,S=1140,G=0,T=0,P=0:@R=C,S=4,V={0}:R=B,S=1001|1001,V={1}:R=C,S=1086,V={2}:\";$D$6;$C34;$N$7)": 1115,_x000D_
    "=RIK_AC(\"INF12__;INF01@E=1,S=1140,G=0,T=0,P=0:@R=C,S=4,V={0}:R=B,S=1001|1001,V={1}:R=C,S=1086,V={2}:\";$D$6;$C42;$N$7)": 1116,_x000D_
    "=RIK_AC(\"INF12__;INF01@E=1,S=1140,G=0,T=0,P=0:@R=C,S=4,V={0}:R=B,S=1001|1001,V={1}:R=C,S=1086,V={2}:\";$D$6;$C50;$N$7)": 1117,_x000D_
    "=RIK_AC(\"INF12__;INF01@E=1,S=1140,G=0,T=0,P=0:@R=C,S=4,V={0}:R=B,S=1001|1001,V={1}:R=C,S=1086,V={2}:\";$D$6;$C58;$N$7)": 1118,_x000D_
    "=RIK_AC(\"INF12__;INF01@E=1,S=1165,G=0,T=0,P=0:@R=B,S=1001|1001,V={0}:R=C,S=1086,V={1}:R=C,S=4,V={2}:\";$C17;$N$7;$D$6)": 1119,_x000D_
    "=RIK_AC(\"INF12__;INF01@E=1,S=1165,G=0,T=0,P=0:@R=B,S=1001|1001,V={0}:R=C,S=1086,V={1}:R=C,S=4,V={2}:\";$C25;$N$7;$D$6)": 1120,_x000D_
    "=RIK_AC(\"INF12__;INF01@E=1,S=1165,G=0,T=0,P=0:@R=B,S=1001|1001,V={0}:R=C,S=1086,V={1}:R=C,S=4,V={2}:\";$C33;$N$7;$D$6)": 1121,_x000D_
    "=RIK_AC(\"INF12__;INF01@E=1,S=1165,G=0,T=0,P=0:@R=B,S=1001|1001,V={0}:R=C,S=1086,V={1}:R=C,S=4,V={2}:\";$C41;$N$7;$D$6)": 1122,_x000D_
    "=RIK_AC(\"INF12__;INF01@E=1,S=1165,G=0,T=0,P=0:@R=B,S=1001|1001,V={0}:R=C,S=1086,V={1}:R=C,S=4,V={2}:\";$C49;$N$7;$D$6)": 1123,_x000D_
    "=RIK_AC(\"INF12__;INF01@E=1,S=1165,G=0,T=0,P=0:@R=B,S=1001|1001,V={0}:R=C,S=1086,V={1}:R=C,S=4,V={2}:\";$C57;$N$7;$D$6)": 1124,_x000D_
    "=RIK_AC(\"INF12__;INF01@E=1,S=1140,G=0,T=0,P=0:@R=C,S=4,V={0}:R=B,S=1001|1001,V={1}:R=C,S=1086,V={2}:\";$D$6;$C19;$N$7)": 1125,_x000D_
    "=RIK_AC(\"INF12__;INF01@E=1,S=1140,G=0,T=0,P=0:@R=C,S=4,V={0}:R=B,S=1001|1001,V={1}:R=C,S=1086,V={2}:\";$D$6;$C27;$N$7)": 1126,_x000D_
    "=RIK_AC(\"INF12__;INF01@E=1,S=1140,G=0,T=0,P=0:@R=C,S=4,V={0}:R=B,S=1001|1001,V={1}:R=C,S=1086,V={2}:\";$D$6;$C35;$N$7)": 1127,_x000D_
    "=RIK_AC(\"INF12__;INF01@E=1,S=1140,G=0,T=0,P=0:@R=C,S=4,V={0}:R=B,S=1001|1001,V={1}:R=C,S=1086,V={2}:\";$D$6;$C43;$N$7)": 1128,_x000D_
    "=RIK_AC(\"INF12__;INF01@E=1,S=1140,G=0,T=0,P=0:@R=C,S=4,V={0}:R=B,S=1001|1001,V={1}:R=C,S=1086,V={2}:\";$D$6;$C51;$N$7)": 1129,_x000D_
    "=RIK_AC(\"INF12__;INF01@E=1,S=1140,G=0,T=0,P=0:@R=C,S=4,V={0}:R=B,S=1001|1001,V={1}:R=C,S=1086,V={2}:\";$D$6;$C59;$N$7)": 1130,_x000D_
    "=RIK_AC(\"INF12__;INF01@E=1,S=1165,G=0,T=0,P=0:@R=B,S=1001|1001,V={0}:R=C,S=1086,V={1}:R=C,S=4,V={2}:\";$C18;$N$7;$D$6)": 1131,_x000D_
    "=RIK_AC(\"INF12__;INF01@E=1,S=1165,G=0,T=0,P=0:@R=B,S=1001|1001,V={0}:R=C,S=1086,V={1}:R=C,S=4,V={2}:\";$C26;$N$7;$D$6)": 1132,_x000D_
    "=RIK_AC(\"INF12__;INF01@E=1,S=1165,G=0,T=0,P=0:@R=B,S=1001|1001,V={0}:R=C,S=1086,V={1}:R=C,S=4,V={2}:\";$C34;$N$7;$D$6)": 1133,_x000D_
    "=RIK_AC(\"INF12__;INF01@E=1,S=1165,G=0,T=0,P=0:@R=B,S=1001|1001,V={0}:R=C,S=1086,V={1}:R=C,S=4,V={2}:\";$C42;$N$7;$D$6)": 1134,_x000D_
    "=RIK_AC(\"INF12__;INF01@E=1,S=1165,G=0,T=0,P=0:@R=B,S=1001|1001,V={0}:R=C,S=1086,V={1}:R=C,S=4,V={2}:\";$C50;$N$7;$D$6)": 1135,_x000D_
    "=RIK_AC(\"INF12__;INF01@E=1,S=1165,G=0,T=0,P=0:@R=B,S=1001|1001,V={0}:R=C,S=1086,V={1}:R=C,S=4,V={2}:\";$C58;$N$7;$D$6)": 1136,_x000D_
    "=RIK_AC(\"INF12__;INF01@E=1,S=1140,G=0,T=0,P=0:@R=C,S=4,V={0}:R=B,S=1001|1001,V={1}:R=C,S=1086,V={2}:\";$D$6;$C20;$N$7)": 1137,_x000D_
    "=RIK_AC(\"INF12__;INF01@E=1,S=1140,G=0,T=0,P=0:@R=C,S=4,V={0}:R=B,S=1001|1001,V={1}:R=C,S=1086,V={2}:\";$D$6;$C28;$N$7)": 1138,_x000D_
    "=RIK_AC(\"INF12__;INF01@E=1,S=1140,G=0,T=0,P=0:@R=C,S=4,V={0}:R=B,S=1001|1001,V={1}:R=C,S=1086,V={2}:\";$D$6;$C36;$N$7)": 1139,_x000D_
    "=RIK_AC(\"INF12__;INF01@E=1,S=1140,G=0,T=0,P=0:@R=C,S=4,V={0}:R=B,S=1001|1001,V={1}:R=C,S=1086,V={2}:\";$D$6;$C44;$N$7)": 1140,_x000D_
    "=RIK_AC(\"INF12__;INF01@E=1,S=1140,G=0,T=0,P=0:@R=C,S=4,V={0}:R=B,S=1001|1001,V={1}:R=C,S=1086,V={2}:\";$D$6;$C52;$N$7)": 1141,_x000D_
    "=RIK_AC(\"INF12__;INF01@E=1,S=1140,G=0,T=0,P=0:@R=C,S=4,V={0}:R=B,S=1001|1001,V={1}:R=C,S=1086,V={2}:\";$D$6;$C60;$N$7)": 1142,_x000D_
    "=RIK_AC(\"INF12__;INF01@E=1,S=1165,G=0,T=0,P=0:@R=B,S=1001|1001,V={0}:R=C,S=1086,V={1}:R=C,S=4,V={2}:\";$C19;$N$7;$D$6)": 1143,_x000D_
    "=RIK_AC(\"INF12__;INF01@E=1,S=1165,G=0,T=0,P=0:@R=B,S=1001|1001,V={0}:R=C,S=1086,V={1}:R=C,S=4,V={2}:\";$C27;$N$7;$D$6)": 1144,_x000D_
    "=RIK_AC(\"INF12__;INF01@E=1,S=1165,G=0,T=0,P=0:@R=B,S=1001|1001,V={0}:R=C,S=1086,V={1}:R=C,S=4,V={2}:\";$C35;$N$7;$D$6)": 1145,_x000D_
    "=RIK_AC(\"INF12__;INF01@E=1,S=1165,G=0,T=0,P=0:@R=B,S=1001|1001,V={0}:R=C,S=1086,V={1}:R=C,S=4,V={2}:\";$C43;$N$7;$D$6)": 1146,_x000D_
    "=RIK_AC(\"INF12__;INF01@E=1,S=1165,G=0,T=0,P=0:@R=B,S=1001|1001,V={0}:R=C,S=1086,V={1}:R=C,S=4,V={2}:\";$C51;$N$7;$D$6)": 1147,_x000D_
    "=RIK_AC(\"INF12__;INF01@E=1,S=1165,G=0,T=0,P=0:@R=B,S=1001|1001,V={0}:R=C,S=1086,V={1}:R=C,S=4,V={2}:\";$C59;$N$7;$D$6)": 1148,_x000D_
    "=RIK_AC(\"INF12__;INF01@E=1,S=1140,G=0,T=0,P=0:@R=C,S=4,V={0}:R=B,S=1001|1001,V={1}:R=C,S=1086,V={2}:\";$D$6;$C21;$N$7)": 1149,_x000D_
    "=RIK_AC(\"INF12__;INF01@E=1,S=1140,G=0,T=0,P=0:@R=C,S=4,V={0}:R=B,S=1001|1001,V={1}:R=C,S=1086,V={2}:\";$D$6;$C29;$N$7)": 1150,_x000D_
    "=RIK_AC(\"INF12__;INF01@E=1,S=1140,G=0,T=0,P=0:@R=C,S=4,V={0}:R=B,S=1001|1001,V={1}:R=C,S=1086,V={2}:\";$D$6;$C37;$N$7)": 1151,_x000D_
    "=RIK_AC(\"INF12__;INF01@E=1,S=1140,G=0,T=0,P=0:@R=C,S=4,V={0}:R=B,S=1001|1001,V={1}:R=C,S=1086,V={2}:\";$D$6;$C45;$N$7)": 1152,_x000D_
    "=RIK_AC(\"INF12__;INF01@E=1,S=1140,G=0,T=0,P=0:@R=C,S=4,V={0}:R=B,S=1001|1001,V={1}:R=C,S=1086,V={2}:\";$D$6;$C53;$N$7)": 1153,_x000D_
    "=RIK_AC(\"INF12__;INF01@E=1,S=1165,G=0,T=0,P=0:@R=B,S=1001|1001,V={0}:R=C,S=1086,V={1}:R=C,S=4,V={2}:\";$C20;$N$7;$D$6)": 1154,_x000D_
    "=RIK_AC(\"INF12__;INF01@E=1,S=1165,G=0,T=0,P=0:@R=B,S=1001|1001,V={0}:R=C,S=1086,V={1}:R=C,S=4,V={2}:\";$C28;$N$7;$D$6)": 1155,_x000D_
    "=RIK_AC(\"INF12__;INF01@E=1,S=1165,G=0,T=0,P=0:@R=B,S=1001|1001,V={0}:R=C,S=1086,V={1}:R=C,S=4,V={2}:\";$C36;$N$7;$D$6)": 1156,_x000D_
    "=RIK_AC(\"INF12__;INF01@E=1,S=1165,G=0,T=0,P=0:@R=B,S=1001|1001,V={0}:R=C,S=1086,V={1}:R=C,S=4,V={2}:\";$C44;$N$7;$D$6)": 1157,_x000D_
    "=RIK_AC(\"INF12__;INF01@E=1,S=1165,G=0,T=0,P=0:@R=B,S=1001|1001,V={0}:R=C,S=1086,V={1}:R=C,S=4,V={2}:\";$C52;$N$7;$D$6)": 1158,_x000D_
    "=RIK_AC(\"INF12__;INF01@E=1,S=1165,G=0,T=0,P=0:@R=B,S=1001|1001,V={0}:R=C,S=1086,V={1}:R=C,S=4,V={2}:\";$C60;$N$7;$D$6)": 1159,_x000D_
    "=RIK_AC(\"INF12__;INF01@E=1,S=1140,G=0,T=0,P=0:@R=C,S=4,V={0}:R=B,S=1001|1001,V={1}:R=C,S=1086,V={2}:\";$D$6;$C22;$N$7)": 1160,_x000D_
    "=RIK_AC(\"INF12__;INF01@E=1,S=1140,G=0,T=0,P=0:@R=C,S=4,V={0}:R=B,S=1001|1001,V={1}:R=C,S=1086,V={2}:\";$D$6;$C30;$N$7)": 1161,_x000D_
    "=RIK_AC(\"INF12__;INF01@E=1,S=1140,G=0,T=0,P=0:@R=C,S=4,V={0}:R=B,S=1001|1001,V={1}:R=C,S=1086,V={2}:\";$D$6;$C38;$N$7)": 1162,_x000D_
    "=RIK_AC(\"INF12__;INF01@E=1,S=1140,G=0,T=0,P=0:@R=C,S=4,V={0}:R=B,S=1001|1001,V={1}:R=C,S=1086,V={2}:\";$D$6;$C46;$N$7)": 1163,_x000D_
    "=RIK_AC(\"INF12__;INF01@E=1,S=1140,G=0,T=0,P=0:@R=C,S=4,V={0}:R=B,S=1001|1001,V={1}:R=C,S=1086,V={2}:\";$D$6;$C54;$N$7)": 1164,_x000D_
    "=RIK_AC(\"INF12__;INF01@E=1,S=1165,G=0,T=0,P=0:@R=B,S=1001|1001,V={0}:R=C,S=1086,V={1}:R=C,S=4,V={2}:\";$C21;$N$7;$D$6)": 1165,_x000D_
    "=RIK_AC(\"INF12__;INF01@E=1,S=1165,G=0,T=0,P=0:@R=B,S=1001|1001,V={0}:R=C,S=1086,V={1}:R=C,S=4,V={2}:\";$C29;$N$7;$D$6)": 1166,_x000D_
    "=RIK_AC(\"INF12__;INF01@E=1,S=1165,G=0,T=0,P=0:@R=B,S=1001|1001,V={0}:R=C,S=1086,V={1}:R=C,S=4,V={2}:\";$C37;$N$7;$D$6)": 1167,_x000D_
    "=RIK_AC(\"INF12__;INF01@E=1,S=1165,G=0,T=0,P=0:@R=B,S=1001|1001,V={0}:R=C,S=1086,V={1}:R=C,S=4,V={2}:\";$C45;$N$7;$D$6)": 1168,_x000D_
    "=RIK_AC(\"INF12__;INF01@E=1,S=1165,G=0,T=0,P=0:@R=B,S=1001|1001,V={0}:R=C,S=1086,V={1}:R=C,S=4,V={2}:\";$C53;$N$7;$D$6)": 1169,_x000D_
    "=RIK_AC(\"INF12__;INF01@E=1,S=1140,G=0,T=0,P=0:@R=C,S=4,V={0}:R=B,S=1001|1001,V={1}:R=C,S=1086,V={2}:\";$D$6;$C15;$N$7)": 1170,_x000D_
    "=RIK_AC(\"INF12__;INF01@E=1,S=1140,G=0,T=0,P=0:@R=C,S=4,V={0}:R=B,S=1001|1001,V={1}:R=C,S=1086,V={2}:\";$D$6;$C23;$N$7)": 1171,_x000D_
    "=RIK_AC(\"INF12__;INF01@E=1,S=1140,G=0,T=0,P=0:@R=C,S=4,V={0}:R=B,S=1001|1001,V={1}:R=C,S=1086,V={2}:\";$D$6;$C31;$N$7)": 1172,_x000D_
    "=RIK_AC(\"INF12__;INF01@E=1,S=1140,G=0,T=0,P=0:@R=C,S=4,V={0}:R=B,S=1001|1001,V={1}:R=C,S=1086,V={2}:\";$D$6;$C39;$N$7)": 1173,_x000D_
    "=RIK_AC(\"INF12__;INF01@E=1,S=1140,G=0,T=0,P=0:@R=C,S=4,V={0}:R=B,S=1001|1001,V={1}:R=C,S=1086,V={2}:\";$D$6;$C47;$N$7)": 1174,_x000D_
    "=RIK_AC(\"INF12__;INF01@E=1,S=1140,G=0,T=0,P=0:@R=C,S=4,V={0}:R=B,S=1001|1001,V={1}:R=C,S=1086,V={2}:\";$D$6;$C55;$N$7)": 1175,_x000D_
    "=RIK_AC(\"INF12__;INF01@E=1,S=1165,G=0,T=0,P=0:@R=B,S=1001|1001,V={0}:R=C,S=1086,V={1}:R=C,S=4,V={2}:\";$C22;$N$7;$D$6)": 1176,_x000D_
    "=RIK_AC(\"INF12__;INF01@E=1,S=1165,G=0,T=0,P=0:@R=B,S=1001|1001,V={0}:R=C,S=1086,V={1}:R=C,S=4,V={2}:\";$C30;$N$7;$D$6)": 1177,_x000D_
    "=RIK_AC(\"INF12__;INF01@E=1,S=1165,G=0,T=0,P=0:@R=B,S=1001|1001,V={0}:R=C,S=1086,V={1}:R=C,S=4,V={2}:\";$C38;$N$7;$D$6)": 1178,_x000D_
    "=RIK_AC(\"INF12__;INF01@E=1,S=1165,G=0,T=0,P=0:@R=B,S=1001|1001,V={0}:R=C,S=1086,V={1}:R=C,S=4,V={2}:\";$C46;$N$7;$D$6)": 1179,_x000D_
    "=RIK_AC(\"INF12__;INF01@E=1,S=1165,G=0,T=0,P=0:@R=B,S=1001|1001,V={0}:R=C,S=1086,V={1}:R=C,S=4,V={2}:\";$C54;$N$7;$D$6)": 1180,_x000D_
    "=RIK_AC(\"INF12__;INF01@E=1,S=1140,G=0,T=0,P=0:@R=C,S=4,V={0}:R=B,S=1001|1001,V={1}:R=C,S=1086,V={2}:\";$D$6;$C16;$N$7)": 1181,_x000D_
    "=RIK_AC(\"INF12__;INF01@E=1,S=1140,G=0,T=0,P=0:@R=C,S=4,V={0}:R=B,S=1001|1001,V={1}:R=C,S=1086,V={2}:\";$D$6;$C24;$N$7)": 1182,_x000D_
    "=RIK_AC(\"INF12__;INF01@E=1,S=1140,G=0,T=0,P=0:@R=C,S=4,V={0}:R=B,S=1001|1001,V={1}:R=C,S=1086,V={2}:\";$D$6;$C32;$N$7)": 1183,_x000D_
    "=RIK_AC(\"INF12__;INF01@E=1,S=1140,G=0,T=0,P=0:@R=C,S=4,V={0}:R=B,S=1001|1001,V={1}:R=C,S=1086,V={2}:\";$D$6;$C40;$N$7)": 1184,_x000D_
    "=RIK_AC(\"INF12__;INF01@E=1,S=1140,G=0,T=0,P=0:@R=C,S=4,V={0}:R=B,S=1001|1001,V={1}:R=C,S=1086,V={2}:\";$D$6;$C48;$N$7)": 1185,_x000D_
    "=RIK_AC(\"INF12__;INF01@E=1,S=1140,G=0,T=0,P=0:@R=C,S=4,V={0}:R=B,S=1001|1001,V={1}:R=C,S=1086,V={2}:\";$D$6;$C56;$N$7)": 1186,_x000D_
    "=RIK_AC(\"INF12__;INF01@E=1,S=1165,G=0,T=0,P=0:@R=B,S=1001|1001,V={0}:R=C,S=1086,V={1}:R=C,S=4,V={2}:\";$C14;$N$7;$D$6)": 1187,_x000D_
    "=RIK_AC(\"INF12__;INF01@E=1,S=1140,G=0,T=0,P=0:@R=C,S=4,V={0}:R=B,S=1001|1001,V={1}:R=C,S=1086,V={2}:\";$D$6;$C14;$N$7)": 1188_x000D_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"2023-05-03T11:56:45.3896155+02:00",_x000D_
          "LastRefreshDate": "2019-11-25T16:19:52.1805386+01:00",_x000D_
          "TotalRefreshCount": 4,_x000D_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"2023-05-03T11:56:45.3896155+02:00",_x000D_
          "LastRefreshDate": "2019-11-25T16:19:43.9214389+01:00",_x000D_
          "TotalRefreshCount": 4,_x000D_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"2023-05-03T11:56:45.3896155+02:00",_x000D_
          "LastRefreshDate": "2019-11-25T16:19:52.1795435+01:00",_x000D_
          "TotalRefreshCount": 4,_x000D_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"2023-05-03T11:56:45.3896155+02:00",_x000D_
          "LastRefreshDate": "2019-11-25T16:19:43.9344006+01:00",_x000D_
          "TotalRefreshCount": 4,_x000D_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"2023-05-03T11:56:45.3896155+02:00",_x000D_
          "LastRefreshDate": "2019-11-25T16:19:52.1775465+01:00",_x000D_
          "TotalRefreshCount": 4,_x000D_
          "CustomInfo": {}_x000D_
        }_x000D_
      },_x000D_
      "6": {_x000D_
        "$type": "Inside.Core.Formula.Definition.DefinitionAC, Inside.Core.Formula",_x000D_
        "ID": 6,_x000D_
        "Results": [_x000D_
          [_x000D_
            3.0_x000D_
          ]_x000D_
        ],_x000D_
        "Statistics": {_x000D_
          "CreationDate": "2023-05-03T11:56:45.3896155+02:00",_x000D_
          "LastRefreshDate": "2019-11-25T16:19:43.951354+01:00",_x000D_
          "TotalRefreshCount": 4,_x000D_
          "CustomInfo": {}_x000D_
        }_x000D_
      },_x000D_
      "7": {_x000D_
        "$type": "Inside.Core.Formula.Definition.DefinitionAC, Inside.Core.Formula",_x000D_
        "ID": 7,_x000D_
        "Results": [_x000D_
          [_x000D_
            4312.0_x000D_
          ]_x000D_
        ],_x000D_
        "Statistics": {_x000D_
          "CreationDate": "2023-05-03T11:56:45.3896155+02:00",_x000D_
          "LastRefreshDate": "2019-11-25T16:19:52.1765556+01:00",_x000D_
          "TotalRefreshCount": 4,_x000D_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"2023-05-03T11:56:45.3896155+02:00",_x000D_
          "LastRefreshDate": "2019-11-25T16:19:43.9204129+01:00",_x000D_
          "TotalRefreshCount": 4,_x000D_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"2023-05-03T11:56:45.3896155+02:00",_x000D_
          "LastRefreshDate": "2019-11-25T16:19:52.1755543+01:00",_x000D_
          "TotalRefreshCount": 4,_x000D_
          "CustomInfo": {}_x000D_
        }_x000D_
      },_x000D_
      "10": {_x000D_
        "$type": "Inside.Core.Formula.Definition.DefinitionAC, Inside.Core.Formula",_x000D_
        "ID": 10,_x000D_
        "Results": [_x000D_
          [_x000D_
            1.0_x000D_
          ]_x000D_
        ],_x000D_
        "Statistics": {_x000D_
          "CreationDate": "2023-05-03T11:56:45.3896155+02:00",_x000D_
          "LastRefreshDate": "2019-11-25T16:19:43.9712722+01:00",_x000D_
          "TotalRefreshCount": 4,_x000D_
          "CustomInfo": {}_x000D_
        }_x000D_
      },_x000D_
      "11": {_x000D_
        "$type": "Inside.Core.Formula.Definition.DefinitionAC, Inside.Core.Formula",_x000D_
        "ID": 11,_x000D_
        "Results": [_x000D_
          [_x000D_
            224.62_x000D_
          ]_x000D_
        ],_x000D_
        "Statistics": {_x000D_
          "CreationDate": "2023-05-03T11:56:45.3896155+02:00",_x000D_
          "LastRefreshDate": "2019-11-25T16:19:52.1745586+01:00",_x000D_
          "TotalRefreshCount": 4,_x000D_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"2023-05-03T11:56:45.3896155+02:00",_x000D_
          "LastRefreshDate": "2019-11-25T16:19:52.1695676+01:00",_x000D_
          "TotalRefreshCount": 4,_x000D_
          "CustomInfo": {}_x000D_
        }_x000D_
      },_x000D_
      "13": {_x000D_
        "$type": "Inside.Core.Formula.Definition.DefinitionAC, Inside.Core.Formula",_x000D_
        "ID": 13,_x000D_
        "Results": [_x000D_
          [_x000D_
            855.6_x000D_
          ]_x000D_
    </t>
  </si>
  <si>
    <t xml:space="preserve">    ],_x000D_
        "Statistics": {_x000D_
          "CreationDate": "2023-05-03T11:56:45.3896155+02:00",_x000D_
          "LastRefreshDate": "2019-11-25T16:19:52.1685589+01:00",_x000D_
          "TotalRefreshCount": 4,_x000D_
          "CustomInfo": {}_x000D_
        }_x000D_
      },_x000D_
      "14": {_x000D_
        "$type": "Inside.Core.Formula.Definition.DefinitionAC, Inside.Core.Formula",_x000D_
        "ID": 14,_x000D_
        "Results": [_x000D_
          [_x000D_
            1.0_x000D_
          ]_x000D_
        ],_x000D_
        "Statistics": {_x000D_
          "CreationDate": "2023-05-03T11:56:45.3896155+02:00",_x000D_
          "LastRefreshDate": "2019-11-25T16:19:43.9663131+01:00",_x000D_
          "TotalRefreshCount": 4,_x000D_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"2023-05-03T11:56:45.3896155+02:00",_x000D_
          "LastRefreshDate": "2019-11-25T16:19:43.9643212+01:00",_x000D_
          "TotalRefreshCount": 4,_x000D_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"2023-05-03T11:56:45.3896155+02:00",_x000D_
          "LastRefreshDate": "2019-11-25T16:19:52.1725617+01:00",_x000D_
          "TotalRefreshCount": 4,_x000D_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"2023-05-03T11:56:45.3896155+02:00",_x000D_
          "LastRefreshDate": "2019-11-25T16:19:43.9673148+01:00",_x000D_
          "TotalRefreshCount": 4,_x000D_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"2023-05-03T11:56:45.3896155+02:00",_x000D_
          "LastRefreshDate": "2019-11-25T16:19:52.1715624+01:00",_x000D_
          "TotalRefreshCount": 4,_x000D_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"2023-05-03T11:56:45.3896155+02:00",_x000D_
          "LastRefreshDate": "2019-11-25T16:19:43.9334016+01:00",_x000D_
          "TotalRefreshCount": 4,_x000D_
          "CustomInfo": {}_x000D_
        }_x000D_
      },_x000D_
      "20": {_x000D_
        "$type": "Inside.Core.Formula.Definition.DefinitionAC, Inside.Core.Formula",_x000D_
        "ID": 20,_x000D_
        "Results": [_x000D_
          [_x000D_
            8.0_x000D_
          ]_x000D_
        ],_x000D_
        "Statistics": {_x000D_
          "CreationDate": "2023-05-03T11:56:45.3896155+02:00",_x000D_
          "LastRefreshDate": "2019-11-25T16:19:43.9443732+01:00",_x000D_
          "TotalRefreshCount": 4,_x000D_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"2023-05-03T11:56:45.3896155+02:00",_x000D_
          "LastRefreshDate": "2019-11-25T16:19:43.9623284+01:00",_x000D_
          "TotalRefreshCount": 4,_x000D_
          "CustomInfo": {}_x000D_
        }_x000D_
      },_x000D_
      "22": {_x000D_
        "$type": "Inside.Core.Formula.Definition.DefinitionAC, Inside.Core.Formula",_x000D_
        "ID": 22,_x000D_
        "Results": [_x000D_
          [_x000D_
            3.0_x000D_
          ]_x000D_
        ],_x000D_
        "Statistics": {_x000D_
          "CreationDate": "2023-05-03T11:56:45.3896155+02:00",_x000D_
          "LastRefreshDate": "2019-11-25T16:19:45.1920674+01:00",_x000D_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"2023-05-03T11:56:45.3896155+02:00",_x000D_
          "LastRefreshDate": "2019-11-25T16:19:43.9613273+01:00",_x000D_
          "TotalRefreshCount": 4,_x000D_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"2023-05-03T11:56:45.3896155+02:00",_x000D_
          "LastRefreshDate": "2019-11-25T16:19:52.1625885+01:00",_x000D_
          "TotalRefreshCount": 4,_x000D_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"2023-05-03T11:56:45.3896155+02:00",_x000D_
          "LastRefreshDate": "2019-11-25T16:19:43.9593325+01:00",_x000D_
          "TotalRefreshCount": 4,_x000D_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"2023-05-03T11:56:45.3896155+02:00",_x000D_
          "LastRefreshDate": "2019-11-25T16:19:52.161591+01:00",_x000D_
          "TotalRefreshCount": 4,_x000D_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"2023-05-03T11:56:45.3896155+02:00",_x000D_
          "LastRefreshDate": "2019-11-25T16:19:43.958335+01:00",_x000D_
          "TotalRefreshCount": 4,_x000D_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"2023-05-03T11:56:45.3896155+02:00",_x000D_
          "LastRefreshDate": "2019-11-25T16:19:52.1605934+01:00",_x000D_
          "TotalRefreshCount": 4,_x000D_
          "CustomInfo": {}_x000D_
        }_x000D_
      },_x000D_
      "29": {_x000D_
        "$type": "Inside.Core.Formula.Definition.DefinitionAC, Inside.Core.Formula",_x000D_
        "ID": 29,_x000D_
        "Results": [_x000D_
          [_x000D_
            4.0_x000D_
          ]_x000D_
        ],_x000D_
        "Statistics": {_x000D_
          "CreationDate": "2023-05-03T11:56:45.3896155+02:00",_x000D_
          "LastRefreshDate": "2019-11-25T16:19:43.9573376+01:00",_x000D_
          "TotalRefreshCount": 4,_x000D_
          "CustomInfo": {}_x000D_
        }_x000D_
      },_x000D_
      "30": {_x000D_
        "$type": "Inside.Core.Formula.Definition.DefinitionAC, Inside.Core.Formula",_x000D_
        "ID": 30,_x000D_
        "Results": [_x000D_
          [_x000D_
            18345.3_x000D_
          ]_x000D_
        ],_x000D_
        "Statistics": {_x000D_
          "CreationDate": "2023-05-03T11:56:45.3896155+02:00",_x000D_
          "LastRefreshDate": "2019-11-25T16:19:52.1595973+01:00",_x000D_
          "TotalRefreshCount": 4,_x000D_
          "CustomInfo": {}_x000D_
        }_x000D_
      },_x000D_
      "31": {_x000D_
        "$type": "Inside.Core.Formula.Definition.DefinitionAC, Inside.Core.Formula",_x000D_
        "ID": 31,_x000D_
        "Results": [_x000D_
          [_x000D_
            4.0_x000D_
          ]_x000D_
        ],_x000D_
        "Statistics": {_x000D_
          "CreationDate": "2023-05-03T11:56:45.3896155+02:00",_x000D_
          "LastRefreshDate": "2019-11-25T16:19:43.9563426+01:00",_x000D_
          "TotalRefreshCount": 4,_x000D_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"2023-05-03T11:56:45.3896155+02:00",_x000D_
          "LastRefreshDate": "2019-11-25T16:19:52.1436473+01:00",_x000D_
          "TotalRefreshCount": 4,_x000D_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"2023-05-03T11:56:45.3896155+02:00",_x000D_
          "LastRefreshDate": "2019-11-25T16:19:43.954348+01:00",_x000D_
          "TotalRefreshCount": 4,_x000D_
          "CustomInfo": {}_x000D_
        }_x000D_
      },_x000D_
      "34": {_x000D_
        "$type": "Inside.Core.Formula.Definition.DefinitionAC, Inside.Core.Formula",_x000D_
        "ID": 34,_x000D_
        "Results": [_x000D_
          [_x000D_
            28161.6_x000D_
          ]_x000D_
        ],_x000D_
        "Statistics": {_x000D_
          "CreationDate": "2023-05-03T11:56:45.3896155+02:00",_x000D_
          "LastRefreshDate": "2019-11-25T16:19:52.1416422+01:00",_x000D_
          "TotalRefreshCount": 4,_x000D_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"2023-05-03T11:56:45.3896155+02:00",_x000D_
          "LastRefreshDate": "2019-11-25T16:19:43.9134531+01:00",_x000D_
          "TotalRefreshCount": 4,_x000D_
          "CustomInfo": {}_x000D_
        }_x000D_
      },_x000D_
      "36": {_x000D_
        "$type": "Inside.Core.Formula.Definition.DefinitionAC, Inside.Core.Formula",_x000D_
        "ID": 36,_x000D_
        "Results": [_x000D_
          [_x000D_
            3.0_x000D_
          ]_x000D_
        ],_x000D_
        "Statistics": {_x000D_
          "CreationDate": "2023-05-03T11:56:45.3896155+02:00",_x000D_
          "LastRefreshDate": "2019-11-25T16:19:43.91145+01:00",_x000D_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"2023-05-03T11:56:45.3896155+02:00",_x000D_
          "LastRefreshDate": "2019-11-25T16:19:52.1895151+01:00",_x000D_
          "TotalRefreshCount": 4,_x000D_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"2023-05-03T11:56:45.3896155+02:00",_x000D_
          "LastRefreshDate": "2019-11-25T16:19:43.9184423+01:00",_x000D_
          "TotalRefreshCount": 4,_x000D_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"2023-05-03T11:56:45.3896155+02:00",_x000D_
          "LastRefreshDate": "2019-11-25T16:19:52.1406441+01:00",_x000D_
          "TotalRefreshCount": 4,_x000D_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"2023-05-03T11:56:45.3896155+02:00",_x000D_
          "LastRefreshDate": "2019-11-25T16:19:43.9324068+01:00",_x000D_
          "TotalRefreshCount": 4,_x000D_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"2023-05-03T11:56:45.3896155+02:00",_x000D_
          "LastRefreshDate": "2019-11-25T16:19:52.1386525+01:00",_x000D_
          "TotalRefreshCount": 4,_x000D_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"2023-05-03T11:56:45.3896155+02:00",_x000D_
          "LastRefreshDate": "2019-11-25T16:19:43.9503567+01:00",_x000D_
          "TotalRefreshCount": 4,_x000D_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"2023-05-03T11:56:45.3896155+02:00",_x000D_
          "LastRefreshDate": "2019-11-25T16:19:52.137654+01:00",_x000D_
          "TotalRefreshCount": 4,_x000D_
          "CustomInfo": {}_x000D_
        }_x000D_
      },_x000D_
      "44": {_x000D_
        "$type": "Inside.Core.Formula.Definition.DefinitionAC, Inside.Core.Formula",_x000D_
        "ID": 44,_x000D_
        "Results": [_x000D_
          [_x000D_
            10.0_x000D_
          ]_x000D_
        ],_x000D_
        "Statistics": {_x000D_
          "CreationDate": "2023-05-03T11:56:45.3896155+02:00",_x000D_
          "LastRefreshDate": "2019-11-25T16:19:43.9493595+01:00",_x000D_
          "TotalRefreshCount": 4,_x000D_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"2023-05-03T11:56:45.3896155+02:00",_x000D_
          "LastRefreshDate": "2019-11-25T16:19:52.1366568+01:00",_x000D_
          "TotalRefreshCount": 4,_x000D_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"2023-05-03T11:56:45.3896155+02:00",_x000D_
          "LastRefreshDate": "2019-11-25T16:19:43.9473649+01:00",_x000D_
          "TotalRefreshCount": 4,_x000D_
          "CustomInfo": {}_x000D_
        }_x000D_
      },_x000D_
      "47": {_x000D_
        "$type": "Inside.Core.Formula.Definition.DefinitionAC, Inside.Core.Formula",_x000D_
        "ID": 47,_x000D_
        "Results": [_x000D_
          [_x000D_
            3897.6_x000D_
          ]_x000D_
        ],_x000D_
        "Statistics": {_x000D_
          "CreationDate": "2023-05-03T11:56:45.3896155+02:00",_x000D_
          "LastRefreshDate": "2019-11-25T16:19:52.1356571+01:00",_x000D_
          "TotalRefreshCount": 4,_x000D_
          "CustomInfo": {}_x000D_
        }_x000D_
      },_x000D_
      "48": {_x000D_
        "$type": "Inside.Core.Formula.Definition.DefinitionAC, Inside.Core.Formula",_x000D_
        "ID": 48,_x000D_
        "Results": [_x000D_
          [_x000D_
            53.0_x000D_
          ]_x000D_
        ],_x000D_
        "Statistics": {_x000D_
          "CreationDate": "2023-05-03T11:56:45.3896155+02:00",_x000D_
          "LastRefreshDate": "2019-11-25T16:19:43.9463762+01:00",_x000D_
          "TotalRefreshCount": 4,_x000D_
          "CustomInfo": {}_x000D_
        }_x000D_
      },_x000D_
      "49": {_x000D_
        "$type": "Inside.Core.Formula.Definition.DefinitionAC, Inside.Core.Formula",_x000D_
        "ID": 49,_x000D_
        "Results": [_x000D_
          [_x000D_
            14775.6_x000D_
          ]_x000D_
        ],_x000D_
        "Statistics": {_x000D_
          "CreationDate": "2023-05-03T11:56:45.3896155+02:00",_x000D_
          "LastRefreshDate": "2019-11-25T16:19:52.133664+01:00",_x000D_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"2023-05-03T11:56:45.3896155+02:00",_x000D_
          "LastRefreshDate": "2019-11-25T16:19:52.1645831+01:00",_x000D_
          "TotalRefreshCount": 4,_x000D_
          "CustomInfo": {}_x000D_
        }_x000D_
      },_x000D_
      "51": {_x000D_
        "$type": "Inside.Core.Formula.Definition.DefinitionAC, Inside.Core.Formula",_x000D_
        "ID": 51,_x000D_
        "Results": [_x000D_
          [_x000D_
            26499.98_x000D_
          ]_x000D_
        ],_x000D_
        "Statistics": {_x000D_
          "CreationDate": "2023-05-03T11:56:45.3896155+02:00",_x000D_
          "LastRefreshDate": "2019-11-25T16:19:52.123691+01:00",_x000D_
          "TotalRefreshCount": 4,_x000D_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"2023-05-03T11:56:45.3896155+02:00",_x000D_
          "LastRefreshDate": "2019-11-25T16:19:52.1815353+01:00",_x000D_
          "TotalRefreshCount": 4,_x000D_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"2023-05-03T11:56:45.3896155+02:00",_x000D_
          "LastRefreshDate": "2019-11-25T16:19:43.917445+01:00",_x000D_
          "TotalRefreshCount": 4,_x000D_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"2023-05-03T11:56:45.3896155+02:00",_x000D_
          "LastRefreshDate": "2019-11-25T16:19:52.1316699+01:00",_x000D_
          "TotalRefreshCount": 4,_x000D_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"2023-05-03T11:56:45.3896155+02:00",_x000D_
          "LastRefreshDate": "2019-11-25T16:19:43.9423787+01:00",_x000D_
          "TotalRefreshCount": 4,_x000D_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"2023-05-03T11:56:45.3896155+02:00",_x000D_
          "LastRefreshDate": "2019-11-25T16:19:52.129673+01:00",_x000D_
          "TotalRefreshCount": 4,_x000D_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"2023-05-03T11:56:45.3896155+02:00",_x000D_
          "LastRefreshDate": "2019-11-25T16:19:43.9413858+01:00",_x000D_
          "TotalRefreshCount": 4,_x000D_
          "CustomInfo": {}_x000D_
        }_x000D_
      },_x000D_
      "58": {_x000D_
        "$type": "Inside.Core.Formula.Definition.DefinitionAC, Inside.Core.Formula",_x000D_
        "ID": 58,_x000D_
        "Results": [_x000D_
          [_x000D_
            2646.32_x000D_
          ]_x000D_
        ],_x000D_
        "Statistics": {_x000D_
          "CreationDate": "2023-05-03T11:56:45.3896155+02:00",_x000D_
          "LastRefreshDate": "2019-11-25T16:19:52.1286778+01:00",_x000D_
          "TotalRefreshCount": 4,_x000D_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"2023-05-03T11:56:45.3896155+02:00",_x000D_
          "LastRefreshDate": "2019-11-25T16:19:43.9403972+01:00",_x000D_
          "TotalRefreshCount": 4,_x000D_
          "CustomInfo": {}_x000D_
        }_x000D_
      },_x000D_
      "60": {_x000D_
        "$type": "Inside.Core.Formula.Definition.DefinitionAC, Inside.Core.Formula",_x000D_
        "ID": 60,_x000D_
        "Results": [_x000D_
          [_x000D_
            161400.0_x000D_
          ]_x000D_
        ],_x000D_
        "Statistics": {_x000D_
          "CreationDate": "2023-05-03T11:56:45.3896155+02:00",_x000D_
          "LastRefreshDate": "2019-11-25T16:19:52.1276782+01:00",_x000D_
          "TotalRefreshCount": 4,_x000D_
          "CustomInfo": {}_x000D_
        }_x000D_
      },_x000D_
      "61": {_x000D_
        "$type": "Inside.Core.Formula.Definition.DefinitionAC, Inside.Core.Formula",_x000D_
        "ID": 61,_x000D_
        "Results": [_x000D_
          [_x000D_
            12.0_x000D_
          ]_x000D_
        ],_x000D_
        "Statistics": {_x000D_
          "CreationDate": "2023-05-03T11:56:45.3896155+02:00",_x000D_
          "LastRefreshDate": "2019-11-25T16:19:43.9384006+01:00",_x000D_
          "TotalRefreshCount": 4,_x000D_
          "CustomInfo": {}_x000D_
        }_x000D_
      },_x000D_
      "62": {_x000D_
        "$type": "Inside.Core.Formula.Definition.DefinitionAC, Inside.Core.Formula",_x000D_
        "ID": 62,_x000D_
        "Results": [_x000D_
          [_x000D_
            5175.4_x000D_
          ]_x000D_
        ],_x000D_
        "Statistics": {_x000D_
          "CreationDate": "2023-05-03T11:56:45.3896155+02:00",_x000D_
          "LastRefreshDate": "2019-11-25T16:19:52.126681+01:00",_x000D_
          "TotalRefreshCount": 4,_x000D_
          "CustomInfo": {}_x000D_
        }_x000D_
      },_x000D_
      "63": {_x000D_
        "$type": "Inside.Core.Formula.Definition.DefinitionAC, Inside.Core.Formula",_x000D_
        "ID": 63,_x000D_
        "Results": [_x000D_
          [_x000D_
            25.0_x000D_
          ]_x000D_
        ],_x000D_
        "Statistics": {_x000D_
          "CreationDate": "2023-05-03T11:56:45.3896155+02:00",_x000D_
          "LastRefreshDate": "2019-11-25T16:19:43.9373961+01:00",_x000D_
          "TotalRefreshCount": 4,_x000D_
          "CustomInfo": {}_x000D_
        }_x000D_
      },_x000D_
      "64": {_x000D_
        "$type": "Inside.Core.Formula.Definition.DefinitionAC, Inside.Core.Formula",_x000D_
        "ID": 64,_x000D_
        "Results": [_x000D_
          [_x000D_
            2261.76_x000D_
          ]_x000D_
        ],_x000D_
        "Statistics": {_x000D_
          "CreationDate": "2023-05-03T11:56:45.3896155+02:00",_x000D_
          "LastRefreshDate": "2019-11-25T16:19:52.1246861+01:00",_x000D_
          "TotalRefreshCount": 4,_x000D_
          "CustomInfo": {}_x000D_
        }_x000D_
      },_x000D_
      "65": {_x000D_
        "$type": "Inside.Core.Formula.Definition.DefinitionAC, Inside.Core.Formula",_x000D_
        "ID": 65,_x000D_
        "Results": [_x000D_
          [_x000D_
            600.0_x000D_
          ]_x000D_
        ],_x000D_
        "Statistics": {_x000D_
          "CreationDate": "2023-05-03T11:56:45.3896155+02:00",_x000D_
          "LastRefreshDate": "2019-11-25T16:19:55.54772+01:00",_x000D_
          "TotalRefreshCount": 5,_x000D_
          "CustomInfo": {}_x000D_
        }_x000D_
      },_x000D_
      "66": {_x000D_
        "$type": "Inside.Core.Formula.Definition.DefinitionAC, Inside.Core.Formula",_x000D_
        "ID": 66,_x000D_
        "Results": [_x000D_
          [_x000D_
            3660.0_x000D_
          ]_x000D_
        ],_x000D_
        "Statistics": {_x000D_
          "CreationDate": "2023-05-03T11:56:45.3896155+02:00",_x000D_
          "LastRefreshDate": "2019-11-25T16:19:52.1326673+01:00",_x000D_
          "TotalRefreshCount": 4,_x000D_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"2023-05-03T11:56:45.3896155+02:00",_x000D_
          "LastRefreshDate": "2019-11-25T16:19:43.9154505+01:00",_x000D_
          "TotalRefreshCount": 4,_x000D_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"2023-05-03T11:56:45.3896155+02:00",_x000D_
          "LastRefreshDate": "2019-11-25T16:19:52.1227043+01:00",_x000D_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"2023-05-03T11:56:45.3896155+02:00",_x000D_
          "LastRefreshDate": "2019-11-25T16:19:43.9314049+01:00",_x000D_
          "TotalRefreshCount": 4,_x000D_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"2023-05-03T11:56:45.3896155+02:00",_x000D_
          "LastRefreshDate": "2019-11-25T16:19:52.121694+01:00",_x000D_
          "TotalRefreshCount": 4,_x000D_
          "CustomInfo": {}_x000D_
        }_x000D_
      },_x000D_
      "71": {_x000D_
        "$type": "Inside.Core.Formula.Definition.DefinitionAC, Inside.Core.Formula",_x000D_
        "ID": 71,_x000D_
        "Results": [_x000D_
          [_x000D_
            1.0_x000D_
          ]_x000D_
        ],_x000D_
        "Statistics": {_x000D_
          "CreationDate": "2023-05-03T11:56:45.3896155+02:00",_x000D_
          "LastRefreshDate": "2019-11-25T16:19:43.9274159+01:00",_x000D_
          "TotalRefreshCount": 4,_x000D_
          "CustomInfo": {}_x000D_
        }_x000D_
      },_x000D_
      "72": {_x000D_
        "$type": "Inside.Core.Formula.Definition.DefinitionAC, Inside.Core.Formula",_x000D_
        "ID": 72,_x000D_
        "Results": [_x000D_
          [_x000D_
            72.85_x000D_
          ]_x000D_
        ],_x000D_
        "Statistics": {_x000D_
          "CreationDate": "2023-05-03T11:56:45.3896155+02:00",_x000D_
          "LastRefreshDate": "2019-11-25T16:19:52.1196972+01:00",_x000D_
          "TotalRefreshCount": 4,_x000D_
          "CustomInfo": {}_x000D_
        }_x000D_
      },_x000D_
      "73": {_x000D_
        "$type": "Inside.Core.Formula.Definition.DefinitionAC, Inside.Core.Formula",_x000D_
        "ID": 73,_x000D_
        "Results": [_x000D_
          [_x000D_
            2.0_x000D_
          ]_x000D_
        ],_x000D_
        "Statistics": {_x000D_
          "CreationDate": "2023-05-03T11:56:45.3896155+02:00",_x000D_
          "LastRefreshDate": "2019-11-25T16:19:43.9254213+01:00",_x000D_
          "TotalRefreshCount": 4,_x000D_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"2023-05-03T11:56:45.3896155+02:00",_x000D_
          "LastRefreshDate": "2019-11-25T16:19:52.1187016+01:00",_x000D_
          "TotalRefreshCount": 4,_x000D_
          "CustomInfo": {}_x000D_
        }_x000D_
      },_x000D_
      "75": {_x000D_
        "$type": "Inside.Core.Formula.Definition.DefinitionAC, Inside.Core.Formula",_x000D_
        "ID": 75,_x000D_
        "Results": [_x000D_
          [_x000D_
            6.0_x000D_
          ]_x000D_
        ],_x000D_
        "Statistics": {_x000D_
          "CreationDate": "2023-05-03T11:56:45.3896155+02:00",_x000D_
          "LastRefreshDate": "2019-11-25T16:19:43.9244271+01:00",_x000D_
          "TotalRefreshCount": 4,_x000D_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"2023-05-03T11:56:45.3896155+02:00",_x000D_
          "LastRefreshDate": "2019-11-25T16:19:52.1177027+01:00",_x000D_
          "TotalRefreshCount": 4,_x000D_
          "CustomInfo": {}_x000D_
        }_x000D_
      },_x000D_
      "77": {_x000D_
        "$type": "Inside.Core.Formula.Definition.DefinitionAC, Inside.Core.Formula",_x000D_
        "ID": 77,_x000D_
        "Results": [_x000D_
          [_x000D_
            8.0_x000D_
          ]_x000D_
        ],_x000D_
        "Statistics": {_x000D_
          "CreationDate": "2023-05-03T11:56:45.3896155+02:00",_x000D_
          "LastRefreshDate": "2019-11-25T16:19:43.9234289+01:00",_x000D_
          "TotalRefreshCount": 4,_x000D_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"2023-05-03T11:56:45.3896155+02:00",_x000D_
          "LastRefreshDate": "2019-11-25T16:19:43.9144578+01:00",_x000D_
          "TotalRefreshCount": 4,_x000D_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"2023-05-03T11:56:45.3896155+02:00",_x000D_
          "LastRefreshDate": "2019-11-25T16:19:43.9104528+01:00",_x000D_
          "TotalRefreshCount": 4,_x000D_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"2023-05-03T11:56:45.3896155+02:00",_x000D_
          "LastRefreshDate": "2019-11-25T16:19:43.9094554+01:00",_x000D_
          "TotalRefreshCount": 4,_x000D_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"2023-05-03T11:56:45.3896155+02:00",_x000D_
          "LastRefreshDate": "2019-11-25T16:19:43.953357+01:00",_x000D_
          "TotalRefreshCount": 4,_x000D_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"2023-05-03T11:56:45.3896155+02:00",_x000D_
          "LastRefreshDate": "2019-11-25T16:19:52.1875204+01:00",_x000D_
          "TotalRefreshCount": 4,_x000D_
          "CustomInfo": {}_x000D_
        }_x000D_
      },_x000D_
      "83": {_x000D_
        "$type": "Inside.Core.Formula.Definition.DefinitionAC, Inside.Core.Formula",_x000D_
        "ID": 83,_x000D_
        "Results": [_x000D_
          [_x000D_
            2.0_x000D_
          ]_x000D_
        ],_x000D_
        "Statistics": {_x000D_
          "CreationDate": "2023-05-03T11:56:45.3896155+02:00",_x000D_
          "LastRefreshDate": "2019-11-25T16:19:43.9363955+01:00",_x000D_
          "TotalRefreshCount": 4,_x000D_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"2023-05-03T11:56:45.3896155+02:00",_x000D_
          "LastRefreshDate": "2019-11-25T16:19:52.1865248+01:00",_x000D_
          "TotalRefreshCount": 4,_x000D_
          "CustomInfo": {}_x000D_
        }_x000D_
      },_x000D_
      "85": {_x000D_
        "$type": "Inside.Core.Formula.Definition.DefinitionAC, Inside.Core.Formula",_x000D_
        "ID": 85,_x000D_
        "Results": [_x000D_
          [_x000D_
            8.0_x000D_
          ]_x000D_
        ],_x000D_
        "Statistics": {_x000D_
          "CreationDate": "2023-05-03T11:56:45.3896155+02:00",_x000D_
          "LastRefreshDate": "2019-11-25T16:19:43.9653159+01:00",_x000D_
          "TotalRefreshCount": 4,_x000D_
          "CustomInfo": {}_x000D_
        }_x000D_
      },_x000D_
      "86": {_x000D_
        "$type": "Inside.Core.Formula.Definition.DefinitionAC, Inside.Core.Formula",_x000D_
        "ID": 86,_x000D_
        "Results": [_x000D_
          [_x000D_
            6074.48_x000D_
          ]_x000D_
        ],_x000D_
        "Statistics": {_x000D_
          "CreationDate": "2023-05-03T11:56:45.3896155+02:00",_x000D_
          "LastRefreshDate": "2019-11-25T16:19:52.1855235+01:00",_x000D_
          "TotalRefreshCount": 4,_x000D_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"2023-05-03T11:56:45.3896155+02:00",_x000D_
          "LastRefreshDate": "2019-11-25T16:19:43.9453812+01:00",_x000D_
          "TotalRefreshCount": 4,_x000D_
          "CustomInfo": {}_x000D_
        }_x000D_
      },_x000D_
      "88": {_x000D_
        "$type": "Inside.Core.Formula.Definition.DefinitionAC, Inside.Core.Formula",_x000D_
        "ID": 88,_x000D_
        "Results": [_x000D_
   </t>
  </si>
  <si>
    <t xml:space="preserve">       [_x000D_
            0.0_x000D_
          ]_x000D_
        ],_x000D_
        "Statistics": {_x000D_
          "CreationDate": "2023-05-03T11:56:45.3896155+02:00",_x000D_
          "LastRefreshDate": "2019-11-25T16:19:52.1845368+01:00",_x000D_
          "TotalRefreshCount": 4,_x000D_
          "CustomInfo": {}_x000D_
        }_x000D_
      },_x000D_
      "89": {_x000D_
        "$type": "Inside.Core.Formula.Definition.DefinitionAC, Inside.Core.Formula",_x000D_
        "ID": 89,_x000D_
        "Results": [_x000D_
          [_x000D_
            1.0_x000D_
          ]_x000D_
        ],_x000D_
        "Statistics": {_x000D_
          "CreationDate": "2023-05-03T11:56:45.3896155+02:00",_x000D_
          "LastRefreshDate": "2019-11-25T16:19:43.9692638+01:00",_x000D_
          "TotalRefreshCount": 4,_x000D_
          "CustomInfo": {}_x000D_
        }_x000D_
      },_x000D_
      "90": {_x000D_
        "$type": "Inside.Core.Formula.Definition.DefinitionAC, Inside.Core.Formula",_x000D_
        "ID": 90,_x000D_
        "Results": [_x000D_
          [_x000D_
            11.34_x000D_
          ]_x000D_
        ],_x000D_
        "Statistics": {_x000D_
          "CreationDate": "2023-05-03T11:56:45.3896155+02:00",_x000D_
          "LastRefreshDate": "2019-11-25T16:19:52.1825334+01:00",_x000D_
          "TotalRefreshCount": 4,_x000D_
          "CustomInfo": {}_x000D_
        }_x000D_
      },_x000D_
      "91": {_x000D_
        "$type": "Inside.Core.Formula.Definition.DefinitionAC, Inside.Core.Formula",_x000D_
        "ID": 91,_x000D_
        "Results": [_x000D_
          [_x000D_
            446.88_x000D_
          ]_x000D_
        ],_x000D_
        "Statistics": {_x000D_
          "CreationDate": "2023-05-03T11:56:45.3896155+02:00",_x000D_
          "LastRefreshDate": "2019-11-25T16:19:52.1665756+01:00",_x000D_
          "TotalRefreshCount": 4,_x000D_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"2023-05-03T11:56:45.3896155+02:00",_x000D_
          "LastRefreshDate": "2019-11-25T16:19:52.1655782+01:00",_x000D_
          "TotalRefreshCount": 4,_x000D_
          "CustomInfo": {}_x000D_
        }_x000D_
      },_x000D_
      "93": {_x000D_
        "$type": "Inside.Core.Formula.Definition.DefinitionAC, Inside.Core.Formula",_x000D_
        "ID": 93,_x000D_
        "Results": [_x000D_
          [_x000D_
            3.0_x000D_
          ]_x000D_
        ],_x000D_
        "Statistics": {_x000D_
          "CreationDate": "2023-05-03T11:56:45.3896155+02:00",_x000D_
          "LastRefreshDate": "2019-11-25T16:19:02.6202868+01:00",_x000D_
          "TotalRefreshCount": 3,_x000D_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"2023-05-03T11:56:45.3896155+02:00",_x000D_
          "LastRefreshDate": "2019-11-25T16:18:57.8605248+01:00",_x000D_
          "TotalRefreshCount": 2,_x000D_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"2023-05-03T11:56:45.3896155+02:00",_x000D_
          "LastRefreshDate": "2019-11-25T16:18:57.8625214+01:00",_x000D_
          "TotalRefreshCount": 2,_x000D_
          "CustomInfo": {}_x000D_
        }_x000D_
      },_x000D_
      "96": {_x000D_
        "$type": "Inside.Core.Formula.Definition.DefinitionAC, Inside.Core.Formula",_x000D_
        "ID": 96,_x000D_
        "Results": [_x000D_
          [_x000D_
            3.0_x000D_
          ]_x000D_
        ],_x000D_
        "Statistics": {_x000D_
          "CreationDate": "2023-05-03T11:56:45.3896155+02:00",_x000D_
          "LastRefreshDate": "2019-11-25T16:18:57.8645154+01:00",_x000D_
          "TotalRefreshCount": 2,_x000D_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"2023-05-03T11:56:45.3896155+02:00",_x000D_
          "LastRefreshDate": "2019-11-25T16:18:57.8655125+01:00",_x000D_
          "TotalRefreshCount": 2,_x000D_
          "CustomInfo": {}_x000D_
        }_x000D_
      },_x000D_
      "98": {_x000D_
        "$type": "Inside.Core.Formula.Definition.DefinitionAC, Inside.Core.Formula",_x000D_
        "ID": 98,_x000D_
        "Results": [_x000D_
          [_x000D_
            0.0_x000D_
          ]_x000D_
        ],_x000D_
        "Statistics": {_x000D_
          "CreationDate": "2023-05-03T11:56:45.3896155+02:00",_x000D_
          "LastRefreshDate": "2019-11-25T16:18:57.867509+01:00",_x000D_
          "TotalRefreshCount": 2,_x000D_
          "CustomInfo": {}_x000D_
        }_x000D_
      },_x000D_
      "99": {_x000D_
        "$type": "Inside.Core.Formula.Definition.DefinitionAC, Inside.Core.Formula",_x000D_
        "ID": 99,_x000D_
        "Results": [_x000D_
          [_x000D_
            8.0_x000D_
          ]_x000D_
        ],_x000D_
        "Statistics": {_x000D_
          "CreationDate": "2023-05-03T11:56:45.3896155+02:00",_x000D_
          "LastRefreshDate": "2019-11-25T16:18:57.7188267+01:00",_x000D_
          "TotalRefreshCount": 3,_x000D_
          "CustomInfo": {}_x000D_
        }_x000D_
      },_x000D_
      "100": {_x000D_
        "$type": "Inside.Core.Formula.Definition.DefinitionAC, Inside.Core.Formula",_x000D_
        "ID": 100,_x000D_
        "Results": [_x000D_
          [_x000D_
            6.0_x000D_
          ]_x000D_
        ],_x000D_
        "Statistics": {_x000D_
          "CreationDate": "2023-05-03T11:56:45.3896155+02:00",_x000D_
          "LastRefreshDate": "2019-11-25T16:18:57.7387734+01:00",_x000D_
          "TotalRefreshCount": 3,_x000D_
          "CustomInfo": {}_x000D_
        }_x000D_
      },_x000D_
      "101": {_x000D_
        "$type": "Inside.Core.Formula.Definition.DefinitionAC, Inside.Core.Formula",_x000D_
        "ID": 101,_x000D_
        "Results": [_x000D_
          [_x000D_
            2.0_x000D_
          ]_x000D_
        ],_x000D_
        "Statistics": {_x000D_
          "CreationDate": "2023-05-03T11:56:45.3896155+02:00",_x000D_
          "LastRefreshDate": "2019-11-25T16:18:57.7407668+01:00",_x000D_
          "TotalRefreshCount": 3,_x000D_
          "CustomInfo": {}_x000D_
        }_x000D_
      },_x000D_
      "102": {_x000D_
        "$type": "Inside.Core.Formula.Definition.DefinitionAC, Inside.Core.Formula",_x000D_
        "ID": 102,_x000D_
        "Results": [_x000D_
          [_x000D_
            1.0_x000D_
          ]_x000D_
        ],_x000D_
        "Statistics": {_x000D_
          "CreationDate": "2023-05-03T11:56:45.3896155+02:00",_x000D_
          "LastRefreshDate": "2019-11-25T16:18:57.741764+01:00",_x000D_
          "TotalRefreshCount": 3,_x000D_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"2023-05-03T11:56:45.3896155+02:00",_x000D_
          "LastRefreshDate": "2019-11-25T16:18:57.7437585+01:00",_x000D_
          "TotalRefreshCount": 3,_x000D_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"2023-05-03T11:56:45.3896155+02:00",_x000D_
          "LastRefreshDate": "2019-11-25T16:18:57.7457538+01:00",_x000D_
          "TotalRefreshCount": 3,_x000D_
          "CustomInfo": {}_x000D_
        }_x000D_
      },_x000D_
      "105": {_x000D_
        "$type": "Inside.Core.Formula.Definition.DefinitionAC, Inside.Core.Formula",_x000D_
        "ID": 105,_x000D_
        "Results": [_x000D_
          [_x000D_
            1.0_x000D_
          ]_x000D_
        ],_x000D_
        "Statistics": {_x000D_
          "CreationDate": "2023-05-03T11:56:45.3896155+02:00",_x000D_
          "LastRefreshDate": "2019-11-25T16:18:57.8146004+01:00",_x000D_
          "TotalRefreshCount": 3,_x000D_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"2023-05-03T11:56:45.3896155+02:00",_x000D_
          "LastRefreshDate": "2019-11-25T16:18:57.8205837+01:00",_x000D_
          "TotalRefreshCount": 3,_x000D_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"2023-05-03T11:56:45.3896155+02:00",_x000D_
          "LastRefreshDate": "2019-11-25T16:18:57.8385843+01:00",_x000D_
          "TotalRefreshCount": 3,_x000D_
          "CustomInfo": {}_x000D_
        }_x000D_
      },_x000D_
      "108": {_x000D_
        "$type": "Inside.Core.Formula.Definition.DefinitionAC, Inside.Core.Formula",_x000D_
        "ID": 108,_x000D_
        "Results": [_x000D_
          [_x000D_
            2.0_x000D_
          ]_x000D_
        ],_x000D_
        "Statistics": {_x000D_
          "CreationDate": "2023-05-03T11:56:45.3896155+02:00",_x000D_
          "LastRefreshDate": "2019-11-25T16:18:57.8535449+01:00",_x000D_
          "TotalRefreshCount": 3,_x000D_
          "CustomInfo": {}_x000D_
        }_x000D_
      },_x000D_
      "109": {_x000D_
        "$type": "Inside.Core.Formula.Definition.DefinitionAC, Inside.Core.Formula",_x000D_
        "ID": 109,_x000D_
        "Results": [_x000D_
          [_x000D_
            25.0_x000D_
          ]_x000D_
        ],_x000D_
        "Statistics": {_x000D_
          "CreationDate": "2023-05-03T11:56:45.3896155+02:00",_x000D_
          "LastRefreshDate": "2019-11-25T16:18:57.7587559+01:00",_x000D_
          "TotalRefreshCount": 3,_x000D_
          "CustomInfo": {}_x000D_
        }_x000D_
      },_x000D_
      "110": {_x000D_
        "$type": "Inside.Core.Formula.Definition.DefinitionAC, Inside.Core.Formula",_x000D_
        "ID": 110,_x000D_
        "Results": [_x000D_
          [_x000D_
            12.0_x000D_
          ]_x000D_
        ],_x000D_
        "Statistics": {_x000D_
          "CreationDate": "2023-05-03T11:56:45.3896155+02:00",_x000D_
          "LastRefreshDate": "2019-11-25T16:18:57.7597558+01:00",_x000D_
          "TotalRefreshCount": 3,_x000D_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"2023-05-03T11:56:45.3896155+02:00",_x000D_
          "LastRefreshDate": "2019-11-25T16:18:57.7617495+01:00",_x000D_
          "TotalRefreshCount": 3,_x000D_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"2023-05-03T11:56:45.3896155+02:00",_x000D_
          "LastRefreshDate": "2019-11-25T16:18:57.7637324+01:00",_x000D_
          "TotalRefreshCount": 3,_x000D_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"2023-05-03T11:56:45.3896155+02:00",_x000D_
          "LastRefreshDate": "2019-11-25T16:18:57.7657314+01:00",_x000D_
          "TotalRefreshCount": 3,_x000D_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"2023-05-03T11:56:45.3896155+02:00",_x000D_
          "LastRefreshDate": "2019-11-25T16:18:57.7667344+01:00",_x000D_
          "TotalRefreshCount": 3,_x000D_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"2023-05-03T11:56:45.3896155+02:00",_x000D_
          "LastRefreshDate": "2019-11-25T16:18:57.8185894+01:00",_x000D_
          "TotalRefreshCount": 3,_x000D_
          "CustomInfo": {}_x000D_
        }_x000D_
      },_x000D_
      "116": {_x000D_
        "$type": "Inside.Core.Formula.Definition.DefinitionAC, Inside.Core.Formula",_x000D_
        "ID": 116,_x000D_
        "Results": [_x000D_
          [_x000D_
            3.0_x000D_
          ]_x000D_
        ],_x000D_
        "Statistics": {_x000D_
          "CreationDate": "2023-05-03T11:56:45.3896155+02:00",_x000D_
          "LastRefreshDate": "2019-11-25T16:18:57.8355949+01:00",_x000D_
          "TotalRefreshCount": 3,_x000D_
          "CustomInfo": {}_x000D_
        }_x000D_
      },_x000D_
      "117": {_x000D_
        "$type": "Inside.Core.Formula.Definition.DefinitionAC, Inside.Core.Formula",_x000D_
        "ID": 117,_x000D_
        "Results": [_x000D_
          [_x000D_
            8.0_x000D_
          ]_x000D_
        ],_x000D_
        "Statistics": {_x000D_
          "CreationDate": "2023-05-03T11:56:45.3896155+02:00",_x000D_
          "LastRefreshDate": "2019-11-25T16:18:57.8525458+01:00",_x000D_
          "TotalRefreshCount": 3,_x000D_
          "CustomInfo": {}_x000D_
        }_x000D_
      },_x000D_
      "118": {_x000D_
        "$type": "Inside.Core.Formula.Definition.DefinitionAC, Inside.Core.Formula",_x000D_
        "ID": 118,_x000D_
        "Results": [_x000D_
          [_x000D_
            53.0_x000D_
          ]_x000D_
        ],_x000D_
        "Statistics": {_x000D_
          "CreationDate": "2023-05-03T11:56:45.3896155+02:00",_x000D_
          "LastRefreshDate": "2019-11-25T16:18:57.7777004+01:00",_x000D_
          "TotalRefreshCount": 3,_x000D_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"2023-05-03T11:56:45.3896155+02:00",_x000D_
          "LastRefreshDate": "2019-11-25T16:18:57.7796939+01:00",_x000D_
          "TotalRefreshCount": 3,_x000D_
          "CustomInfo": {}_x000D_
        }_x000D_
      },_x000D_
      "120": {_x000D_
        "$type": "Inside.Core.Formula.Definition.DefinitionAC, Inside.Core.Formula",_x000D_
        "ID": 120,_x000D_
        "Results": [_x000D_
          [_x000D_
            10.0_x000D_
          ]_x000D_
        ],_x000D_
        "Statistics": {_x000D_
          "CreationDate": "2023-05-03T11:56:45.3896155+02:00",_x000D_
          "LastRefreshDate": "2019-11-25T16:19:06.49245+01:00",_x000D_
          "TotalRefreshCount": 4,_x000D_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"2023-05-03T11:56:45.3896155+02:00",_x000D_
          "LastRefreshDate": "2019-11-25T16:18:57.7826877+01:00",_x000D_
          "TotalRefreshCount": 3,_x000D_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"2023-05-03T11:56:45.3896155+02:00",_x000D_
          "LastRefreshDate": "2019-11-25T16:18:57.7836847+01:00",_x000D_
          "TotalRefreshCount": 3,_x000D_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"2023-05-03T11:56:45.3896155+02:00",_x000D_
          "LastRefreshDate": "2019-11-25T16:18:57.7856806+01:00",_x000D_
          "TotalRefreshCount": 3,_x000D_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"2023-05-03T11:56:45.3896155+02:00",_x000D_
          "LastRefreshDate": "2019-11-25T16:18:57.8036511+01:00",_x000D_
          "TotalRefreshCount": 3,_x000D_
          "CustomInfo": {}_x000D_
        }_x000D_
      },_x000D_
      "125": {_x000D_
        "$type": "Inside.Core.Formula.Definition.DefinitionAC, Inside.Core.Formula",_x000D_
        "ID": 125,_x000D_
        "Results": [_x000D_
          [_x000D_
            8.0_x000D_
          ]_x000D_
        ],_x000D_
        "Statistics": {_x000D_
          "CreationDate": "2023-05-03T11:56:45.3896155+02:00",_x000D_
          "LastRefreshDate": "2019-11-25T16:18:57.8175618+01:00",_x000D_
          "TotalRefreshCount": 3,_x000D_
          "CustomInfo": {}_x000D_
        }_x000D_
      },_x000D_
      "126": {_x000D_
        "$type": "Inside.Core.Formula.Definition.DefinitionAC, Inside.Core.Formula",_x000D_
        "ID": 126,_x000D_
        "Results": [_x000D_
          [_x000D_
            1.0_x000D_
          ]_x000D_
        ],_x000D_
        "Statistics": {_x000D_
          "CreationDate": "2023-05-03T11:56:45.3896155+02:00",_x000D_
          "LastRefreshDate": "2019-11-25T16:18:57.8325994+01:00",_x000D_
          "TotalRefreshCount": 3,_x000D_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"2023-05-03T11:56:45.3896155+02:00",_x000D_
          "LastRefreshDate": "2019-11-25T16:18:57.8505105+01:00",_x000D_
          "TotalRefreshCount": 3,_x000D_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"2023-05-03T11:56:45.3896155+02:00",_x000D_
          "LastRefreshDate": "2019-11-25T16:18:57.7956524+01:00",_x000D_
          "TotalRefreshCount": 3,_x000D_
          "CustomInfo": {}_x000D_
        }_x000D_
      },_x000D_
      "129": {_x000D_
        "$type": "Inside.Core.Formula.Definition.DefinitionAC, Inside.Core.Formula",_x000D_
        "ID": 129,_x000D_
        "Results": [_x000D_
          [_x000D_
            4.0_x000D_
          ]_x000D_
        ],_x000D_
        "Statistics": {_x000D_
          "CreationDate": "2023-05-03T11:56:45.3896155+02:00",_x000D_
          "LastRefreshDate": "2019-11-25T16:18:57.7976535+01:00",_x000D_
          "TotalRefreshCount": 3,_x000D_
          "CustomInfo": {}_x000D_
        }_x000D_
      },_x000D_
      "130": {_x000D_
        "$type": "Inside.Core.Formula.Definition.DefinitionAC, Inside.Core.Formula",_x000D_
        "ID": 130,_x000D_
        "Results": [_x000D_
          [_x000D_
            4.0_x000D_
          ]_x000D_
        ],_x000D_
        "Statistics": {_x000D_
          "CreationDate": "2023-05-03T11:56:45.3896155+02:00",_x000D_
          "LastRefreshDate": "2019-11-25T16:18:57.7986443+01:00",_x000D_
          "TotalRefreshCount": 3,_x000D_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"2023-05-03T11:56:45.3896155+02:00",_x000D_
          "LastRefreshDate": "2019-11-25T16:18:57.8006373+01:00",_x000D_
          "TotalRefreshCount": 3,_x000D_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"2023-05-03T11:56:45.3896155+02:00",_x000D_
          "LastRefreshDate": "2019-11-25T16:18:57.8016356+01:00",_x000D_
          "TotalRefreshCount": 3,_x000D_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"2023-05-03T11:56:45.3896155+02:00",_x000D_
          "LastRefreshDate": "2019-11-25T16:18:57.8155975+01:00",_x000D_
          "TotalRefreshCount": 3,_x000D_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"2023-05-03T11:56:45.3896155+02:00",_x000D_
          "LastRefreshDate": "2019-11-25T16:18:57.8215812+01:00",_x000D_
          "TotalRefreshCount": 3,_x000D_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"2023-05-03T11:56:45.3896155+02:00",_x000D_
          "LastRefreshDate": "2019-11-25T16:18:57.8375877+01:00",_x000D_
          "TotalRefreshCount": 3,_x000D_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"2023-05-03T11:56:45.3896155+02:00",_x000D_
          "LastRefreshDate": "2019-11-25T16:18:57.8555501+01:00",_x000D_
          "TotalRefreshCount": 3,_x000D_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"2023-05-03T11:56:45.3896155+02:00",_x000D_
          "LastRefreshDate": "2019-11-25T16:18:57.8335987+01:00",_x000D_
          "TotalRefreshCount": 3,_x000D_
          "CustomInfo": {}_x000D_
        }_x000D_
      },_x000D_
      "138": {_x000D_
        "$type": "Inside.Core.Formula.Definition.DefinitionAC, Inside.Core.Formula",_x000D_
        "ID": 138,_x000D_
        "Results": [_x000D_
          [_x000D_
            1.0_x000D_
          ]_x000D_
        ],_x000D_
        "Statistics": {_x000D_
          "CreationDate": "2023-05-03T11:56:45.3896155+02:00",_x000D_
          "LastRefreshDate": "2019-11-25T16:18:57.8495545+01:00",_x000D_
          "TotalRefreshCount": 3,_x000D_
          "CustomInfo": {}_x000D_
        }_x000D_
      },_x000D_
      "139": {_x000D_
        "$type": "Inside.Core.Formula.Definition.DefinitionAC, Inside.Core.Formula",_x000D_
        "ID": 139,_x000D_
        "Results": [_x000D_
          [_x000D_
            600.0_x000D_
          ]_x000D_
        ],_x000D_
        "Statistics": {_x000D_
          "CreationDate": "2023-05-03T11:56:45.3896155+02:00",_x000D_
          "LastRefreshDate": "2019-11-25T16:18:57.8964317+01:00",_x000D_
          "TotalRefreshCount": 2,_x000D_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"2023-05-03T11:56:45.3896155+02:00",_x000D_
          "LastRefreshDate": "2019-11-25T16:18:57.8235762+01:00",_x000D_
          "TotalRefreshCount": 3,_x000D_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"2023-05-03T11:56:45.3896155+02:00",_x000D_
          "LastRefreshDate": "2019-11-25T16:18:57.8245735+01:00",_x000D_
          "TotalRefreshCount": 3,_x000D_
          "CustomInfo": {}_x000D_
        }_x000D_
      },_x000D_
      "142": {_x000D_
        "$type": "Inside.Core.Formula.Definition.DefinitionAC, Inside.Core.Formula",_x000D_
        "ID": 142,_x000D_
        "Results": [_x000D_
          [_x000D_
            72.85_x000D_
          ]_x000D_
        ],_x000D_
        "Statistics": {_x000D_
          "CreationDate": "2023-05-03T11:56:45.3896155+02:00",_x000D_
          "LastRefreshDate": "2019-11-25T16:18:57.8265377+01:00",_x000D_
          "TotalRefreshCount": 3,_x000D_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"2023-05-03T11:56:45.3896155+02:00",_x000D_
          "LastRefreshDate": "2019-11-25T16:18:57.8275673+01:00",_x000D_
          "TotalRefreshCount": 3,_x000D_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"2023-05-03T11:56:45.3896155+02:00",_x000D_
          "LastRefreshDate": "2019-11-25T16:18:57.8295599+01:00",_x000D_
          "TotalRefreshCount": 3,_x000D_
          "CustomInfo": {}_x000D_
        }_x000D_
      },_x000D_
      "145": {_x000D_
        "$type": "Inside.Core.Formula.Definition.DefinitionAC, Inside.Core.Formula",_x000D_
        "ID": 145,_x000D_
        "Results": [_x000D_
          [_x000D_
            5175.4_x000D_
          ]_x000D_
        ],_x000D_
        "Statistics": {_x000D_
          "CreationDate": "2023-05-03T11:56:45.3896155+02:00",_x000D_
          "LastRefreshDate": "2019-11-25T16:18:57.8415755+01:00",_x000D_
          "TotalRefreshCount": 3,_x000D_
          "CustomInfo": {}_x000D_
        }_x000D_
      },_x000D_
      "146": {_x000D_
        "$type": "Inside.Core.Formula.Definition.DefinitionAC, Inside.Core.Formula",_x000D_
        "ID": 146,_x000D_
        "Results": [_x000D_
          [_x000D_
            161400.0_x000D_
          ]_x000D_
        ],_x000D_
        "Statistics": {_x000D_
          "CreationDate": "2023-05-03T11:56:45.3896155+02:00",_x000D_
          "LastRefreshDate": "2019-11-25T16:18:57.8425318+01:00",_x000D_
          "TotalRefreshCount": 3,_x000D_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"2023-05-03T11:56:45.3896155+02:00",_x000D_
          "LastRefreshDate": "2019-11-25T16:18:57.8465632+01:00",_x000D_
          "TotalRefreshCount": 3,_x000D_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"2023-05-03T11:56:45.3896155+02:00",_x000D_
          "LastRefreshDate": "2019-11-25T16:18:57.8066212+01:00",_x000D_
          "TotalRefreshCount": 3,_x000D_
          "CustomInfo": {}_x000D_
        }_x000D_
      },_x000D_
      "149": {_x000D_
        "$type": "Inside.Core.Formula.Definition.DefinitionAC, Inside.Core.Formula",_x000D_
        "ID": 149,_x000D_
        "Results": [_x000D_
          [_x000D_
            2261.76_x000D_
          ]_x000D_
        ],_x000D_
        "Statistics": {_x000D_
          "CreationDate": "2023-05-03T11:56:45.3896155+02:00",_x000D_
          "LastRefreshDate": "2019-11-25T16:18:57.8405784+01:00",_x000D_
          "TotalRefreshCount": 3,_x000D_
          "CustomInfo": {}_x000D_
        }_x000D_
      },_x000D_
      "150": {_x000D_
        "$type": "Inside.Core.Formula.Definition.DefinitionAC, Inside.Core.Formula",_x000D_
        "ID": 150,_x000D_
        "Results": [_x000D_
          [_x000D_
            2646.32_x000D_
          ]_x000D_
        ],_x000D_
        "Statistics": {_x000D_
          "CreationDate": "2023-05-03T11:56:45.3896155+02:00",_x000D_
          "LastRefreshDate": "2019-11-25T16:18:57.844526+01:00",_x000D_
          "TotalRefreshCount": 3,_x000D_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"2023-05-03T11:56:45.3896155+02:00",_x000D_
          "LastRefreshDate": "2019-11-25T16:18:57.8475604+01:00",_x000D_
          "TotalRefreshCount": 3,_x000D_
          "CustomInfo": {}_x000D_
        }_x000D_
      },_x000D_
      "152": {_x000D_
        "$type": "Inside.Core.Formula.Definition.DefinitionAC, Inside.Core.Formula",_x000D_
        "ID": 152,_x000D_
        "Results": [_x000D_
          [_x000D_
            14775.6_x000D_
          ]_x000D_
        ],_x000D_
        "Statistics": {_x000D_
          "CreationDate": "2023-05-03T11:56:45.3896155+02:00",_x000D_
          "LastRefreshDate": "2019-11-25T16:18:57.8565366+01:00",_x000D_
          "TotalRefreshCount": 3,_x000D_
          "CustomInfo": {}_x000D_
        }_x000D_
      },_x000D_
      "153": {_x000D_
        "$type": "Inside.Core.Formula.Definition.DefinitionAC, Inside.Core.Formula",_x000D_
        "ID": 153,_x000D_
        "Results": [_x000D_
          [_x000D_
            3897.6_x000D_
          ]_x000D_
        ],_x000D_
        "Statistics": {_x000D_
          "CreationDate": "2023-05-03T11:56:45.3896155+02:00",_x000D_
          "LastRefreshDate": "2019-11-25T16:18:57.8305571+01:00",_x000D_
          "TotalRefreshCount": 3,_x000D_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"2023-05-03T11:56:45.3896155+02:00",_x000D_
          "LastRefreshDate": "2019-11-25T16:18:57.8584911+01:00",_x000D_
          "TotalRefreshCount": 3,_x000D_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"2023-05-03T11:56:45.3896155+02:00",_x000D_
          "LastRefreshDate": "2019-11-25T16:18:57.7946549+01:00",_x000D_
          "TotalRefreshCount": 3,_x000D_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"2023-05-03T11:56:45.3896155+02:00",_x000D_
          "LastRefreshDate": "2019-11-25T16:18:57.8126057+01:00",_x000D_
          "TotalRefreshCount": 3,_x000D_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"2023-05-03T11:56:45.3896155+02:00",_x000D_
          "LastRefreshDate": "2019-11-25T16:18:57.8595299+01:00",_x000D_
          "TotalRefreshCount": 2,_x000D_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"2023-05-03T11:56:45.3896155+02:00",_x000D_
          "LastRefreshDate": "2019-11-25T16:18:57.8774882+01:00",_x000D_
          "TotalRefreshCount": 2,_x000D_
          "CustomInfo": {}_x000D_
        }_x000D_
      },_x000D_
      "159": {_x000D_
        "$type": "Inside.Core.Formula.Definition.DefinitionAC, Inside.Core.Formula",_x000D_
        "ID": 159,_x000D_
        "Results": [_x000D_
          [_x000D_
            4312.0_x000D_
          ]_x000D_
        ],_x000D_
        "Statistics": {_x000D_
          "CreationDate": "2023-05-03T11:56:45.3896155+02:00",_x000D_
          "LastRefreshDate": "2019-11-25T16:18:57.7717154+01:00",_x000D_
          "TotalRefreshCount": 3,_x000D_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"2023-05-03T11:56:45.3896155+02:00",_x000D_
          "LastRefreshDate": "2019-11-25T16:18:57.7886714+01:00",_x000D_
          "TotalRefreshCount": 3,_x000D_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"2023-05-03T11:56:45.3896155+02:00",_x000D_
          "LastRefreshDate": "2019-11-25T16:18:57.8046263+01:00",_x000D_
          "TotalRefreshCount": 3,_x000D_
          "CustomInfo": {}_x000D_
        }_x000D_
      },_x000D_
      "162": {_x000D_
        "$type": "Inside.Core.Formula.Definition.DefinitionAC, Inside.Core.Formula",_x000D_
        "ID": 162,_x000D_
        "Results": [_x000D_
          [_x000D_
            28161.6_x000D_
          ]_x000D_
        ],_x000D_
        "Statistics": {_x000D_
          "CreationDate": "2023-05-03T11:56:45.3896155+02:00",_x000D_
          "LastRefreshDate": "2019-11-25T16:18:57.8685038+01:00",_x000D_
          "TotalRefreshCount": 2,_x000D_
          "CustomInfo"</t>
  </si>
  <si>
    <t xml:space="preserve">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"2023-05-03T11:56:45.3896155+02:00",_x000D_
          "LastRefreshDate": "2019-11-25T16:18:57.8705044+01:00",_x000D_
          "TotalRefreshCount": 2,_x000D_
          "CustomInfo": {}_x000D_
        }_x000D_
      },_x000D_
      "164": {_x000D_
        "$type": "Inside.Core.Formula.Definition.DefinitionAC, Inside.Core.Formula",_x000D_
        "ID": 164,_x000D_
        "Results": [_x000D_
          [_x000D_
            18345.3_x000D_
          ]_x000D_
        ],_x000D_
        "Statistics": {_x000D_
          "CreationDate": "2023-05-03T11:56:45.3896155+02:00",_x000D_
          "LastRefreshDate": "2019-11-25T16:18:57.8724512+01:00",_x000D_
          "TotalRefreshCount": 2,_x000D_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"2023-05-03T11:56:45.3896155+02:00",_x000D_
          "LastRefreshDate": "2019-11-25T16:18:57.8744466+01:00",_x000D_
          "TotalRefreshCount": 2,_x000D_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"2023-05-03T11:56:45.3896155+02:00",_x000D_
          "LastRefreshDate": "2019-11-25T16:18:57.8754426+01:00",_x000D_
          "TotalRefreshCount": 2,_x000D_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"2023-05-03T11:56:45.3896155+02:00",_x000D_
          "LastRefreshDate": "2019-11-25T16:18:57.7697211+01:00",_x000D_
          "TotalRefreshCount": 3,_x000D_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"2023-05-03T11:56:45.3896155+02:00",_x000D_
          "LastRefreshDate": "2019-11-25T16:18:57.7767016+01:00",_x000D_
          "TotalRefreshCount": 3,_x000D_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"2023-05-03T11:56:45.3896155+02:00",_x000D_
          "LastRefreshDate": "2019-11-25T16:18:57.7916653+01:00",_x000D_
          "TotalRefreshCount": 3,_x000D_
          "CustomInfo": {}_x000D_
        }_x000D_
      },_x000D_
      "170": {_x000D_
        "$type": "Inside.Core.Formula.Definition.DefinitionAC, Inside.Core.Formula",_x000D_
        "ID": 170,_x000D_
        "Results": [_x000D_
          [_x000D_
            3660.0_x000D_
          ]_x000D_
        ],_x000D_
        "Statistics": {_x000D_
          "CreationDate": "2023-05-03T11:56:45.3896155+02:00",_x000D_
          "LastRefreshDate": "2019-11-25T16:18:57.8096139+01:00",_x000D_
          "TotalRefreshCount": 3,_x000D_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"2023-05-03T11:56:45.3896155+02:00",_x000D_
          "LastRefreshDate": "2019-11-25T16:18:57.7477477+01:00",_x000D_
          "TotalRefreshCount": 3,_x000D_
          "CustomInfo": {}_x000D_
        }_x000D_
      },_x000D_
      "172": {_x000D_
        "$type": "Inside.Core.Formula.Definition.DefinitionAC, Inside.Core.Formula",_x000D_
        "ID": 172,_x000D_
        "Results": [_x000D_
          [_x000D_
            446.88_x000D_
          ]_x000D_
        ],_x000D_
        "Statistics": {_x000D_
          "CreationDate": "2023-05-03T11:56:45.3896155+02:00",_x000D_
          "LastRefreshDate": "2019-11-25T16:18:57.7497421+01:00",_x000D_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855.6_x000D_
          ]_x000D_
        ],_x000D_
        "Statistics": {_x000D_
          "CreationDate": "2023-05-03T11:56:45.3896155+02:00",_x000D_
          "LastRefreshDate": "2019-11-25T16:18:57.7517623+01:00",_x000D_
          "TotalRefreshCount": 3,_x000D_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"2023-05-03T11:56:45.3896155+02:00",_x000D_
          "LastRefreshDate": "2019-11-25T16:18:57.7537329+01:00",_x000D_
          "TotalRefreshCount": 3,_x000D_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"2023-05-03T11:56:45.3896155+02:00",_x000D_
          "LastRefreshDate": "2019-11-25T16:18:57.7557265+01:00",_x000D_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"2023-05-03T11:56:45.3896155+02:00",_x000D_
          "LastRefreshDate": "2019-11-25T16:18:57.7567526+01:00",_x000D_
          "TotalRefreshCount": 3,_x000D_
          "CustomInfo": {}_x000D_
        }_x000D_
      },_x000D_
      "177": {_x000D_
        "$type": "Inside.Core.Formula.Definition.DefinitionAC, Inside.Core.Formula",_x000D_
        "ID": 177,_x000D_
        "Results": [_x000D_
          [_x000D_
            0.0_x000D_
          ]_x000D_
        ],_x000D_
        "Statistics": {_x000D_
          "CreationDate": "2023-05-03T11:56:45.3896155+02:00",_x000D_
          "LastRefreshDate": "2019-11-25T16:18:57.7737117+01:00",_x000D_
          "TotalRefreshCount": 3,_x000D_
          "CustomInfo": {}_x000D_
        }_x000D_
      },_x000D_
      "178": {_x000D_
        "$type": "Inside.Core.Formula.Definition.DefinitionAC, Inside.Core.Formula",_x000D_
        "ID": 178,_x000D_
        "Results": [_x000D_
          [_x000D_
            6074.48_x000D_
          ]_x000D_
        ],_x000D_
        "Statistics": {_x000D_
          "CreationDate": "2023-05-03T11:56:45.3896155+02:00",_x000D_
          "LastRefreshDate": "2019-11-25T16:18:57.7896679+01:00",_x000D_
          "TotalRefreshCount": 3,_x000D_
          "CustomInfo": {}_x000D_
        }_x000D_
      },_x000D_
      "179": {_x000D_
        "$type": "Inside.Core.Formula.Definition.DefinitionAC, Inside.Core.Formula",_x000D_
        "ID": 179,_x000D_
        "Results": [_x000D_
          [_x000D_
            26499.98_x000D_
          ]_x000D_
        ],_x000D_
        "Statistics": {_x000D_
          "CreationDate": "2023-05-03T11:56:45.3896155+02:00",_x000D_
          "LastRefreshDate": "2019-11-25T16:18:57.8085856+01:00",_x000D_
          "TotalRefreshCount": 3,_x000D_
          "CustomInfo": {}_x000D_
        }_x000D_
      },_x000D_
      "180": {_x000D_
        "$type": "Inside.Core.Formula.Definition.DefinitionAC, Inside.Core.Formula",_x000D_
        "ID": 180,_x000D_
        "Results": [_x000D_
          [_x000D_
            224.62_x000D_
          ]_x000D_
        ],_x000D_
        "Statistics": {_x000D_
          "CreationDate": "2023-05-03T11:56:45.3896155+02:00",_x000D_
          "LastRefreshDate": "2019-11-25T16:18:57.7687256+01:00",_x000D_
          "TotalRefreshCount": 3,_x000D_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"2023-05-03T11:56:45.3896155+02:00",_x000D_
          "LastRefreshDate": "2019-11-25T16:18:57.774709+01:00",_x000D_
          "TotalRefreshCount": 3,_x000D_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"2023-05-03T11:56:45.3896155+02:00",_x000D_
          "LastRefreshDate": "2019-11-25T16:18:57.7926582+01:00",_x000D_
          "TotalRefreshCount": 3,_x000D_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"2023-05-03T11:56:45.3896155+02:00",_x000D_
          "LastRefreshDate": "2019-11-25T16:18:57.8116085+01:00",_x000D_
          "TotalRefreshCount": 3,_x000D_
          "CustomInfo": {}_x000D_
        }_x000D_
      },_x000D_
      "184": {_x000D_
        "$type": "Inside.Core.Formula.Definition.DefinitionAC, Inside.Core.Formula",_x000D_
        "ID": 184,_x000D_
        "Results": [_x000D_
          [_x000D_
            11.34_x000D_
          ]_x000D_
        ],_x000D_
        "Statistics": {_x000D_
          "CreationDate": "2023-05-03T11:56:45.3896155+02:00",_x000D_
          "LastRefreshDate": "2019-11-25T16:18:57.7866746+01:00",_x000D_
          "TotalRefreshCount": 3,_x000D_
          "CustomInfo": {}_x000D_
        }_x000D_
      },_x000D_
      "185": {_x000D_
        "$type": "Inside.Core.Formula.Definition.DefinitionAC, Inside.Core.Formula",_x000D_
        "ID": 185,_x000D_
        "Results": [_x000D_
          [_x000D_
            161400.0_x000D_
          ]_x000D_
        ],_x000D_
        "Statistics": {_x000D_
          "CreationDate": "2023-05-03T11:56:45.3896155+02:00",_x000D_
          "LastRefreshDate": "2020-06-12T17:52:50.9492277+02:00",_x000D_
          "TotalRefreshCount": 16,_x000D_
          "CustomInfo": {}_x000D_
        }_x000D_
      },_x000D_
      "186": {_x000D_
        "$type": "Inside.Core.Formula.Definition.DefinitionAC, Inside.Core.Formula",_x000D_
        "ID": 186,_x000D_
        "Results": [_x000D_
          [_x000D_
            3660.0_x000D_
          ]_x000D_
        ],_x000D_
        "Statistics": {_x000D_
          "CreationDate": "2023-05-03T11:56:45.3896155+02:00",_x000D_
          "LastRefreshDate": "2020-06-12T17:52:50.9153237+02:00",_x000D_
          "TotalRefreshCount": 16,_x000D_
          "CustomInfo": {}_x000D_
        }_x000D_
      },_x000D_
      "187": {_x000D_
        "$type": "Inside.Core.Formula.Definition.DefinitionAC, Inside.Core.Formula",_x000D_
        "ID": 187,_x000D_
        "Results": [_x000D_
          [_x000D_
            11.34_x000D_
          ]_x000D_
        ],_x000D_
        "Statistics": {_x000D_
          "CreationDate": "2023-05-03T11:56:45.3896155+02:00",_x000D_
          "LastRefreshDate": "2020-06-12T17:52:50.8873488+02:00",_x000D_
          "TotalRefreshCount": 16,_x000D_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"2023-05-03T11:56:45.3896155+02:00",_x000D_
          "LastRefreshDate": "2020-06-12T17:52:50.9302822+02:00",_x000D_
          "TotalRefreshCount": 16,_x000D_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"2023-05-03T11:56:45.3896155+02:00",_x000D_
          "LastRefreshDate": "2020-06-12T17:52:50.953222+02:00",_x000D_
          "TotalRefreshCount": 16,_x000D_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"2023-05-03T11:56:45.3896155+02:00",_x000D_
          "LastRefreshDate": "2020-06-12T17:52:50.9542192+02:00",_x000D_
          "TotalRefreshCount": 16,_x000D_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"2023-05-03T11:56:45.3896155+02:00",_x000D_
          "LastRefreshDate": "2020-06-12T17:52:50.9112922+02:00",_x000D_
          "TotalRefreshCount": 16,_x000D_
          "CustomInfo": {}_x000D_
        }_x000D_
      },_x000D_
      "192": {_x000D_
        "$type": "Inside.Core.Formula.Definition.DefinitionAC, Inside.Core.Formula",_x000D_
        "ID": 192,_x000D_
        "Results": [_x000D_
          [_x000D_
            26499.98_x000D_
          ]_x000D_
        ],_x000D_
        "Statistics": {_x000D_
          "CreationDate": "2023-05-03T11:56:45.3896155+02:00",_x000D_
          "LastRefreshDate": "2020-06-12T17:52:50.9133301+02:00",_x000D_
          "TotalRefreshCount": 16,_x000D_
          "CustomInfo": {}_x000D_
        }_x000D_
      },_x000D_
      "193": {_x000D_
        "$type": "Inside.Core.Formula.Definition.DefinitionAC, Inside.Core.Formula",_x000D_
        "ID": 193,_x000D_
        "Results": [_x000D_
          [_x000D_
            2646.32_x000D_
          ]_x000D_
        ],_x000D_
        "Statistics": {_x000D_
          "CreationDate": "2023-05-03T11:56:45.3896155+02:00",_x000D_
          "LastRefreshDate": "2020-06-12T17:52:50.9512258+02:00",_x000D_
          "TotalRefreshCount": 16,_x000D_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"2023-05-03T11:56:45.3896155+02:00",_x000D_
          "LastRefreshDate": "2020-06-12T17:52:51.0087672+02:00",_x000D_
          "TotalRefreshCount": 16,_x000D_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"2023-05-03T11:56:45.3896155+02:00",_x000D_
          "LastRefreshDate": "2020-06-12T17:52:50.9682354+02:00",_x000D_
          "TotalRefreshCount": 16,_x000D_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"2023-05-03T11:56:45.3896155+02:00",_x000D_
          "LastRefreshDate": "2020-06-12T17:52:50.9712683+02:00",_x000D_
          "TotalRefreshCount": 16,_x000D_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"2023-05-03T11:56:45.3896155+02:00",_x000D_
          "LastRefreshDate": "2020-06-12T17:52:50.9722238+02:00",_x000D_
          "TotalRefreshCount": 16,_x000D_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"2023-05-03T11:56:45.3896155+02:00",_x000D_
          "LastRefreshDate": "2020-06-12T17:52:50.9332342+02:00",_x000D_
          "TotalRefreshCount": 16,_x000D_
          "CustomInfo": {}_x000D_
        }_x000D_
      },_x000D_
      "199": {_x000D_
        "$type": "Inside.Core.Formula.Definition.DefinitionAC, Inside.Core.Formula",_x000D_
        "ID": 199,_x000D_
        "Results": [_x000D_
          [_x000D_
            23745.6_x000D_
          ]_x000D_
        ],_x000D_
        "Statistics": {_x000D_
          "CreationDate": "2023-05-03T11:56:45.3896155+02:00",_x000D_
          "LastRefreshDate": "2020-06-12T17:52:50.9831944+02:00",_x000D_
          "TotalRefreshCount": 16,_x000D_
          "CustomInfo": {}_x000D_
        }_x000D_
      },_x000D_
      "200": {_x000D_
        "$type": "Inside.Core.Formula.Definition.DefinitionAC, Inside.Core.Formula",_x000D_
        "ID": 200,_x000D_
        "Results": [_x000D_
          [_x000D_
            1908.36_x000D_
          ]_x000D_
        ],_x000D_
        "Statistics": {_x000D_
          "CreationDate": "2023-05-03T11:56:45.3896155+02:00",_x000D_
          "LastRefreshDate": "2020-06-12T17:52:51.039679+02:00",_x000D_
          "TotalRefreshCount": 16,_x000D_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"2023-05-03T11:56:45.3896155+02:00",_x000D_
          "LastRefreshDate": "2020-06-12T17:52:50.9092966+02:00",_x000D_
          "TotalRefreshCount": 16,_x000D_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"2023-05-03T11:56:45.3896155+02:00",_x000D_
          "LastRefreshDate": "2020-06-12T17:52:50.9702723+02:00",_x000D_
          "TotalRefreshCount": 16,_x000D_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"2023-05-03T11:56:45.3896155+02:00",_x000D_
          "LastRefreshDate": "2020-06-12T17:52:50.9971572+02:00",_x000D_
          "TotalRefreshCount": 16,_x000D_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"2023-05-03T11:56:45.3896155+02:00",_x000D_
          "LastRefreshDate": "2020-06-12T17:52:50.9981743+02:00",_x000D_
          "TotalRefreshCount": 16,_x000D_
          "CustomInfo": {}_x000D_
        }_x000D_
      },_x000D_
      "205": {_x000D_
        "$type": "Inside.Core.Formula.Definition.DefinitionAC, Inside.Core.Formula",_x000D_
        "ID": 205,_x000D_
        "Results": [_x000D_
          [_x000D_
            18345.32_x000D_
          ]_x000D_
        ],_x000D_
        "Statistics": {_x000D_
          "CreationDate": "2023-05-03T11:56:45.3896155+02:00",_x000D_
          "LastRefreshDate": "2020-06-12T17:52:50.9882066+02:00",_x000D_
          "TotalRefreshCount": 16,_x000D_
          "CustomInfo": {}_x000D_
        }_x000D_
      },_x000D_
      "206": {_x000D_
        "$type": "Inside.Core.Formula.Definition.DefinitionAC, Inside.Core.Formula",_x000D_
        "ID": 206,_x000D_
        "Results": [_x000D_
          [_x000D_
            1299.2_x000D_
          ]_x000D_
        ],_x000D_
        "Statistics": {_x000D_
          "CreationDate": "2023-05-03T11:56:45.3896155+02:00",_x000D_
          "LastRefreshDate": "2020-06-12T17:52:50.9662397+02:00",_x000D_
          "TotalRefreshCount": 16,_x000D_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"2023-05-03T11:56:45.3896155+02:00",_x000D_
          "LastRefreshDate": "2020-06-12T17:52:50.9282462+02:00",_x000D_
          "TotalRefreshCount": 16,_x000D_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"2023-05-03T11:56:45.3896155+02:00",_x000D_
          "LastRefreshDate": "2020-06-12T17:52:50.9951633+02:00",_x000D_
          "TotalRefreshCount": 16,_x000D_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"2023-05-03T11:56:45.3896155+02:00",_x000D_
          "LastRefreshDate": "2020-06-12T17:52:51.0147911+02:00",_x000D_
          "TotalRefreshCount": 16,_x000D_
          "CustomInfo": {}_x000D_
        }_x000D_
      },_x000D_
      "210": {_x000D_
        "$type": "Inside.Core.Formula.Definition.DefinitionAC, Inside.Core.Formula",_x000D_
        "ID": 210,_x000D_
        "Results": [_x000D_
          [_x000D_
            0.0_x000D_
          ]_x000D_
        ],_x000D_
        "Statistics": {_x000D_
          "CreationDate": "2023-05-03T11:56:45.3896155+02:00",_x000D_
          "LastRefreshDate": "2020-06-12T17:52:51.0167781+02:00",_x000D_
          "TotalRefreshCount": 16,_x000D_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"2023-05-03T11:56:45.3896155+02:00",_x000D_
          "LastRefreshDate": "2020-06-12T17:52:50.9352586+02:00",_x000D_
          "TotalRefreshCount": 16,_x000D_
          "CustomInfo": {}_x000D_
        }_x000D_
      },_x000D_
      "212": {_x000D_
        "$type": "Inside.Core.Formula.Definition.DefinitionAC, Inside.Core.Formula",_x000D_
        "ID": 212,_x000D_
        "Results": [_x000D_
          [_x000D_
            12541.2_x000D_
          ]_x000D_
        ],_x000D_
        "Statistics": {_x000D_
          "CreationDate": "2023-05-03T11:56:45.3896155+02:00",_x000D_
          "LastRefreshDate": "2020-06-12T17:52:50.9642284+02:00",_x000D_
          "TotalRefreshCount": 16,_x000D_
          "CustomInfo": {}_x000D_
        }_x000D_
      },_x000D_
      "213": {_x000D_
        "$type": "Inside.Core.Formula.Definition.DefinitionAC, Inside.Core.Formula",_x000D_
        "ID": 213,_x000D_
        "Results": [_x000D_
          [_x000D_
            855.6_x000D_
          ]_x000D_
        ],_x000D_
        "Statistics": {_x000D_
          "CreationDate": "2023-05-03T11:56:45.3896155+02:00",_x000D_
          "LastRefreshDate": "2020-06-12T17:52:51.0117514+02:00",_x000D_
          "TotalRefreshCount": 16,_x000D_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"2023-05-03T11:56:45.3896155+02:00",_x000D_
          "LastRefreshDate": "2020-06-12T17:52:50.9851937+02:00",_x000D_
          "TotalRefreshCount": 16,_x000D_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"2023-05-03T11:56:45.3896155+02:00",_x000D_
          "LastRefreshDate": "2020-06-12T17:52:51.0137867+02:00",_x000D_
          "TotalRefreshCount": 16,_x000D_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"2023-05-03T11:56:45.3896155+02:00",_x000D_
          "LastRefreshDate": "2020-06-12T17:52:51.034692+02:00",_x000D_
          "TotalRefreshCount": 16,_x000D_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"2023-05-03T11:56:45.3896155+02:00",_x000D_
          "LastRefreshDate": "2020-06-12T17:52:51.0356907+02:00",_x000D_
          "TotalRefreshCount": 16,_x000D_
          "CustomInfo": {}_x000D_
        }_x000D_
      },_x000D_
      "218": {_x000D_
        "$type": "Inside.Core.Formula.Definition.DefinitionAC, Inside.Core.Formula",_x000D_
        "ID": 218,_x000D_
        "Results": [_x000D_
          [_x000D_
            5175.4_x000D_
          ]_x000D_
        ],_x000D_
        "Statistics": {_x000D_
          "CreationDate": "2023-05-03T11:56:45.3896155+02:00",_x000D_
          "LastRefreshDate": "2020-06-12T17:52:50.9481939+02:00",_x000D_
          "TotalRefreshCount": 16,_x000D_
          "CustomInfo": {}_x000D_
        }_x000D_
      },_x000D_
      "219": {_x000D_
        "$type": "Inside.Core.Formula.Definition.DefinitionAC, Inside.Core.Formula",_x000D_
        "ID": 219,_x000D_
        "Results": [_x000D_
          [_x000D_
            446.88_x000D_
          ]_x000D_
        ],_x000D_
        "Statistics": {_x000D_
          "CreationDate": "2023-05-03T11:56:45.3896155+02:00",_x000D_
          "LastRefreshDate": "2020-06-12T17:52:51.0097585+02:00",_x000D_
          "TotalRefreshCount": 16,_x000D_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"2023-05-03T11:56:45.3896155+02:00",_x000D_
          "LastRefreshDate": "2020-06-12T17:52:51.029707+02:00",_x000D_
          "TotalRefreshCount": 16,_x000D_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"2023-05-03T11:56:45.3896155+02:00",_x000D_
          "LastRefreshDate": "2020-06-12T17:52:51.0326975+02:00",_x000D_
          "TotalRefreshCount": 16,_x000D_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"2023-05-03T11:56:45.3896155+02:00",_x000D_
          "LastRefreshDate": "2020-06-12T17:52:50.8953295+02:00",_x000D_
          "TotalRefreshCount": 16,_x000D_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"2023-05-03T11:56:45.3896155+02:00",_x000D_
          "LastRefreshDate": "2020-06-12T17:51:55.2851548+02:00",_x000D_
          "TotalRefreshCount": 5,_x000D_
          "CustomInfo": {}_x000D_
        }_x000D_
      },_x000D_
      "224": {_x000D_
        "$type": "Inside.Core.Formula.Definition.DefinitionAC, Inside.Core.Formula",_x000D_
        "ID": 224,_x000D_
        "Results": [_x000D_
          [_x000D_
            47.91_x000D_
          ]_x000D_
        ],_x000D_
        "Statistics": {_x000D_
          "CreationDate": "2023-05-03T11:56:45.3896155+02:00",_x000D_
          "LastRefreshDate": "2020-06-12T17:52:50.932274+02:00",_x000D_
          "TotalRefreshCount": 16,_x000D_
          "CustomInfo": {}_x000D_
        }_x000D_
      },_x000D_
      "225": {_x000D_
        "$type": "Inside.Core.Formula.Definition.DefinitionAC, Inside.Core.Formula",_x000D_
        "ID": 225,_x000D_
        "Results": [_x000D_
          [_x000D_
            4312.0_x000D_
          ]_x000D_
        ],_x000D_
        "Statistics": {_x000D_
          "CreationDate": "2023-05-03T11:56:45.3896155+02:00",_x000D_
          "LastRefreshDate": "2020-06-12T17:52:51.0307035+02:00",_x000D_
          "TotalRefreshCount": 16,_x000D_
          "CustomInfo": {}_x000D_
        }_x000D_
      },_x000D_
      "226": {_x000D_
        "$type": "Inside.Core.Formula.Definition.DefinitionAC, Inside.Core.Formula",_x000D_
        "ID": 226,_x000D_
        "Results": [_x000D_
          [_x000D_
            224.62_x000D_
          ]_x000D_
        ],_x000D_
        "Statistics": {_x000D_
          "CreationDate": "2023-05-03T11:56:45.3896155+02:00",_x000D_
          "LastRefreshDate": "2020-06-12T17:52:51.0267126+02:00",_x000D_
          "TotalRefreshCount": 16,_x000D_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"2023-05-03T11:56:45.3896155+02:00",_x000D_
          "LastRefreshDate": "2020-06-12T17:52:50.8893782+02:00",_x000D_
          "TotalRefreshCount": 16,_x000D_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"2023-05-03T11:56:45.3896155+02:00",_x000D_
          "LastRefreshDate": "2020-06-12T17:52:50.8933347+02:00",_x000D_
          "TotalRefreshCount": 16,_x000D_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"2023-05-03T11:56:45.3896155+02:00",_x000D_
          "LastRefreshDate": "2020-06-12T17:52:50.9162796+02:00",_x000D_
          "TotalRefreshCount": 16,_x000D_
          "CustomInfo": {}_x000D_
        }_x000D_
      },_x000D_
      "230": {_x000D_
        "$type": "Inside.Core.Formula.Definition.DefinitionAC, Inside.Core.Formula",_x000D_
        "ID": 230,_x000D_
        "Results": [_x000D_
          [_x000D_
            3994.93_x000D_
          ]_x000D_
        ],_x000D_
        "Statistics": {_x000D_
          "CreationDate": "2023-05-03T11:56:45.3896155+02:00",_x000D_
          "LastRefreshDate": "2020-06-12T17:52:50.8913956+02:00",_x000D_
          "TotalRefreshCount": 16,_x000D_
          "CustomInfo": {}_x000D_
        }_x000D_
      },_x000D_
      "231": {_x000D_
        "$type": "Inside.Core.Formula.Definition.DefinitionAC, Inside.Core.Formula",_x000D_
        "ID": 231,_x000D_
        "Results": [_x000D_
          [_x000D_
            2.0_x000D_
          ]_x000D_
        ],_x000D_
        "Statistics": {_x000D_
          "CreationDate": "2023-05-03T11:56:45.3896155+02:00",_x000D_
          "LastRefreshDate": "2020-06-12T17:52:51.0197777+02:00",_x000D_
          "TotalRefreshCount": 16,_x000D_
          "CustomInfo": {}_x000D_
        }_x000D_
      },_x000D_
      "232": {_x000D_
        "$type": "Inside.Core.Formula.Definition.DefinitionAC, Inside.Core.Formula",_x000D_
        "ID": 232,_x000D_
        "Results": [_x000D_
          [_x000D_
            2.0_x000D_
          ]_x000D_
        ],_x000D_
        "Statistics": {_x000D_
          "CreationDate": "2023-05-03T11:56:45.3896155+02:00",_x000D_
          "LastRefreshDate": "2020-06-12T17:52:50.9802032+02:00",_x000D_
          "TotalRefreshCount": 16,_x000D_
          "CustomInfo": {}_x000D_
        }_x000D_
      },_x000D_
      "233": {_x000D_
        "$type": "Inside.Core.Formula.Definition.DefinitionAC, Inside.Core.Formula",_x000D_
        "ID": 233,_x000D_
        "Results": [_x000D_
          [_x000D_
            1.0_x000D_
          ]_x000D_
        ],_x000D_
        "Statistics": {_x000D_
          "CreationDate": "2023-05-03T11:56:45.3896155+02:00",_x000D_
          "LastRefreshDate": "2020-06-12T17:52:50.9562198+02:00",_x000D_
          "TotalRefreshCount": 16,_x000D_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"2023-05-03T11:56:45.3896155+02:00",_x000D_
          "LastRefreshDate": "2020-06-12T17:52:51.002169+02:00",_x000D_
          "TotalRefreshCount": 16,_x000D_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"2023-05-03T11:56:45.3896155+02:00",_x000D_
          "LastRefreshDate": "2020-06-12T17:52:51.0237236+02:00",_x000D_
          "TotalRefreshCount": 16,_x000D_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"2023-05-03T11:56:45.3896155+02:00",_x000D_
          "LastRefreshDate": "2020-06-12T17:52:51.0247191+02:00",_x000D_
          "TotalRefreshCount": 16,_x000D_
          "CustomInfo": {}_x000D_
        }_x000D_
      },_x000D_
      "237": {_x000D_
        "$type": "Inside.Core.Formula.Definition.DefinitionAC, Inside.Core.Formula",_x000D_
        "ID": 237,_x000D_
   </t>
  </si>
  <si>
    <t xml:space="preserve">     "Results": [_x000D_
          [_x000D_
            0.0_x000D_
          ]_x000D_
        ],_x000D_
        "Statistics": {_x000D_
          "CreationDate": "2023-05-03T11:56:45.3896155+02:00",_x000D_
          "LastRefreshDate": "2020-06-12T17:52:50.8843582+02:00",_x000D_
          "TotalRefreshCount": 16,_x000D_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"2023-05-03T11:56:45.3896155+02:00",_x000D_
          "LastRefreshDate": "2020-06-12T17:52:50.9083389+02:00",_x000D_
          "TotalRefreshCount": 16,_x000D_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"2023-05-03T11:56:45.3896155+02:00",_x000D_
          "LastRefreshDate": "2020-06-12T17:52:50.9272887+02:00",_x000D_
          "TotalRefreshCount": 16,_x000D_
          "CustomInfo": {}_x000D_
        }_x000D_
      },_x000D_
      "240": {_x000D_
        "$type": "Inside.Core.Formula.Definition.DefinitionAC, Inside.Core.Formula",_x000D_
        "ID": 240,_x000D_
        "Results": [_x000D_
          [_x000D_
            1.0_x000D_
          ]_x000D_
        ],_x000D_
        "Statistics": {_x000D_
          "CreationDate": "2023-05-03T11:56:45.3896155+02:00",_x000D_
          "LastRefreshDate": "2020-06-12T17:52:50.9372586+02:00",_x000D_
          "TotalRefreshCount": 16,_x000D_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"2023-05-03T11:56:45.3896155+02:00",_x000D_
          "LastRefreshDate": "2020-06-12T17:52:50.9812405+02:00",_x000D_
          "TotalRefreshCount": 16,_x000D_
          "CustomInfo": {}_x000D_
        }_x000D_
      },_x000D_
      "242": {_x000D_
        "$type": "Inside.Core.Formula.Definition.DefinitionAC, Inside.Core.Formula",_x000D_
        "ID": 242,_x000D_
        "Results": [_x000D_
          [_x000D_
            8.0_x000D_
          ]_x000D_
        ],_x000D_
        "Statistics": {_x000D_
          "CreationDate": "2023-05-03T11:56:45.3896155+02:00",_x000D_
          "LastRefreshDate": "2020-06-12T17:52:50.9782508+02:00",_x000D_
          "TotalRefreshCount": 16,_x000D_
          "CustomInfo": {}_x000D_
        }_x000D_
      },_x000D_
      "243": {_x000D_
        "$type": "Inside.Core.Formula.Definition.DefinitionAC, Inside.Core.Formula",_x000D_
        "ID": 243,_x000D_
        "Results": [_x000D_
          [_x000D_
            1.0_x000D_
          ]_x000D_
        ],_x000D_
        "Statistics": {_x000D_
          "CreationDate": "2023-05-03T11:56:45.3896155+02:00",_x000D_
          "LastRefreshDate": "2020-06-12T17:52:51.0217272+02:00",_x000D_
          "TotalRefreshCount": 16,_x000D_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"2023-05-03T11:56:45.3896155+02:00",_x000D_
          "LastRefreshDate": "2020-06-12T17:52:50.9183168+02:00",_x000D_
          "TotalRefreshCount": 16,_x000D_
          "CustomInfo": {}_x000D_
        }_x000D_
      },_x000D_
      "245": {_x000D_
        "$type": "Inside.Core.Formula.Definition.DefinitionAC, Inside.Core.Formula",_x000D_
        "ID": 245,_x000D_
        "Results": [_x000D_
          [_x000D_
            0.0_x000D_
          ]_x000D_
        ],_x000D_
        "Statistics": {_x000D_
          "CreationDate": "2023-05-03T11:56:45.3896155+02:00",_x000D_
          "LastRefreshDate": "2020-06-12T17:52:50.8793863+02:00",_x000D_
          "TotalRefreshCount": 16,_x000D_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"2023-05-03T11:56:45.3896155+02:00",_x000D_
          "LastRefreshDate": "2020-06-12T17:52:50.8833612+02:00",_x000D_
          "TotalRefreshCount": 16,_x000D_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"2023-05-03T11:56:45.3896155+02:00",_x000D_
          "LastRefreshDate": "2020-06-12T17:52:50.9252544+02:00",_x000D_
          "TotalRefreshCount": 16,_x000D_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"2023-05-03T11:56:45.3896155+02:00",_x000D_
          "LastRefreshDate": "2020-06-12T17:52:50.9432072+02:00",_x000D_
          "TotalRefreshCount": 16,_x000D_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"2023-05-03T11:56:45.3896155+02:00",_x000D_
          "LastRefreshDate": "2020-06-12T17:52:50.9612473+02:00",_x000D_
          "TotalRefreshCount": 16,_x000D_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"2023-05-03T11:56:45.3896155+02:00",_x000D_
          "LastRefreshDate": "2020-06-12T17:52:51.0047813+02:00",_x000D_
          "TotalRefreshCount": 16,_x000D_
          "CustomInfo": {}_x000D_
        }_x000D_
      },_x000D_
      "251": {_x000D_
        "$type": "Inside.Core.Formula.Definition.DefinitionAC, Inside.Core.Formula",_x000D_
        "ID": 251,_x000D_
        "Results": [_x000D_
          [_x000D_
            43.0_x000D_
          ]_x000D_
        ],_x000D_
        "Statistics": {_x000D_
          "CreationDate": "2023-05-03T11:56:45.3896155+02:00",_x000D_
          "LastRefreshDate": "2020-06-12T17:52:50.9003158+02:00",_x000D_
          "TotalRefreshCount": 16,_x000D_
          "CustomInfo": {}_x000D_
        }_x000D_
      },_x000D_
      "252": {_x000D_
        "$type": "Inside.Core.Formula.Definition.DefinitionAC, Inside.Core.Formula",_x000D_
        "ID": 252,_x000D_
        "Results": [_x000D_
          [_x000D_
            6.0_x000D_
          ]_x000D_
        ],_x000D_
        "Statistics": {_x000D_
          "CreationDate": "2023-05-03T11:56:45.3896155+02:00",_x000D_
          "LastRefreshDate": "2020-06-12T17:52:51.0376845+02:00",_x000D_
          "TotalRefreshCount": 16,_x000D_
          "CustomInfo": {}_x000D_
        }_x000D_
      },_x000D_
      "253": {_x000D_
        "$type": "Inside.Core.Formula.Definition.DefinitionAC, Inside.Core.Formula",_x000D_
        "ID": 253,_x000D_
        "Results": [_x000D_
          [_x000D_
            1.0_x000D_
          ]_x000D_
        ],_x000D_
        "Statistics": {_x000D_
          "CreationDate": "2023-05-03T11:56:45.3896155+02:00",_x000D_
          "LastRefreshDate": "2020-06-12T17:52:50.9742613+02:00",_x000D_
          "TotalRefreshCount": 16,_x000D_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"2023-05-03T11:56:45.3896155+02:00",_x000D_
          "LastRefreshDate": "2020-06-12T17:52:50.8813667+02:00",_x000D_
          "TotalRefreshCount": 16,_x000D_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"2023-05-03T11:56:45.3896155+02:00",_x000D_
          "LastRefreshDate": "2020-06-12T17:52:50.9063053+02:00",_x000D_
          "TotalRefreshCount": 16,_x000D_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"2023-05-03T11:56:45.3896155+02:00",_x000D_
          "LastRefreshDate": "2020-06-12T17:52:50.939248+02:00",_x000D_
          "TotalRefreshCount": 16,_x000D_
          "CustomInfo": {}_x000D_
        }_x000D_
      },_x000D_
      "257": {_x000D_
        "$type": "Inside.Core.Formula.Definition.DefinitionAC, Inside.Core.Formula",_x000D_
        "ID": 257,_x000D_
        "Results": [_x000D_
          [_x000D_
            2.0_x000D_
          ]_x000D_
        ],_x000D_
        "Statistics": {_x000D_
          "CreationDate": "2023-05-03T11:56:45.3896155+02:00",_x000D_
          "LastRefreshDate": "2020-06-12T17:52:51.0041864+02:00",_x000D_
          "TotalRefreshCount": 16,_x000D_
          "CustomInfo": {}_x000D_
        }_x000D_
      },_x000D_
      "258": {_x000D_
        "$type": "Inside.Core.Formula.Definition.DefinitionAC, Inside.Core.Formula",_x000D_
        "ID": 258,_x000D_
        "Results": [_x000D_
          [_x000D_
            10.0_x000D_
          ]_x000D_
        ],_x000D_
        "Statistics": {_x000D_
          "CreationDate": "2023-05-03T11:56:45.3896155+02:00",_x000D_
          "LastRefreshDate": "2020-06-12T17:52:50.9033453+02:00",_x000D_
          "TotalRefreshCount": 16,_x000D_
          "CustomInfo": {}_x000D_
        }_x000D_
      },_x000D_
      "259": {_x000D_
        "$type": "Inside.Core.Formula.Definition.DefinitionAC, Inside.Core.Formula",_x000D_
        "ID": 259,_x000D_
        "Results": [_x000D_
          [_x000D_
            4.0_x000D_
          ]_x000D_
        ],_x000D_
        "Statistics": {_x000D_
          "CreationDate": "2023-05-03T11:56:45.3896155+02:00",_x000D_
          "LastRefreshDate": "2020-06-12T17:52:50.8783755+02:00",_x000D_
          "TotalRefreshCount": 16,_x000D_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"2023-05-03T11:56:45.3896155+02:00",_x000D_
          "LastRefreshDate": "2020-06-12T17:52:51.0001744+02:00",_x000D_
          "TotalRefreshCount": 16,_x000D_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"2023-05-03T11:56:45.3896155+02:00",_x000D_
          "LastRefreshDate": "2020-06-12T17:52:50.9053192+02:00",_x000D_
          "TotalRefreshCount": 16,_x000D_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"2023-05-03T11:56:45.3896155+02:00",_x000D_
          "LastRefreshDate": "2020-06-12T17:52:50.9582135+02:00",_x000D_
          "TotalRefreshCount": 16,_x000D_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"2023-05-03T11:56:45.3896155+02:00",_x000D_
          "LastRefreshDate": "2020-06-12T17:52:51.0067701+02:00",_x000D_
          "TotalRefreshCount": 16,_x000D_
          "CustomInfo": {}_x000D_
        }_x000D_
      },_x000D_
      "264": {_x000D_
        "$type": "Inside.Core.Formula.Definition.DefinitionAC, Inside.Core.Formula",_x000D_
        "ID": 264,_x000D_
        "Results": [_x000D_
          [_x000D_
            21.0_x000D_
          ]_x000D_
        ],_x000D_
        "Statistics": {_x000D_
          "CreationDate": "2023-05-03T11:56:45.3896155+02:00",_x000D_
          "LastRefreshDate": "2020-06-12T17:52:50.8763819+02:00",_x000D_
          "TotalRefreshCount": 16,_x000D_
          "CustomInfo": {}_x000D_
        }_x000D_
      },_x000D_
      "265": {_x000D_
        "$type": "Inside.Core.Formula.Definition.DefinitionAC, Inside.Core.Formula",_x000D_
        "ID": 265,_x000D_
        "Results": [_x000D_
          [_x000D_
            4.0_x000D_
          ]_x000D_
        ],_x000D_
        "Statistics": {_x000D_
          "CreationDate": "2023-05-03T11:56:45.3896155+02:00",_x000D_
          "LastRefreshDate": "2020-06-12T17:52:50.9222644+02:00",_x000D_
          "TotalRefreshCount": 16,_x000D_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"2023-05-03T11:56:45.3896155+02:00",_x000D_
          "LastRefreshDate": "2020-06-12T17:52:50.9013518+02:00",_x000D_
          "TotalRefreshCount": 16,_x000D_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"2023-05-03T11:56:45.3896155+02:00",_x000D_
          "LastRefreshDate": "2020-06-12T17:52:50.9242568+02:00",_x000D_
          "TotalRefreshCount": 16,_x000D_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"2023-05-03T11:56:45.3896155+02:00",_x000D_
          "LastRefreshDate": "2020-06-12T17:52:50.9442044+02:00",_x000D_
          "TotalRefreshCount": 16,_x000D_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"2023-05-03T11:56:45.3896155+02:00",_x000D_
          "LastRefreshDate": "2020-06-12T17:52:50.9462377+02:00",_x000D_
          "TotalRefreshCount": 16,_x000D_
          "CustomInfo": {}_x000D_
        }_x000D_
      },_x000D_
      "270": {_x000D_
        "$type": "Inside.Core.Formula.Definition.DefinitionAC, Inside.Core.Formula",_x000D_
        "ID": 270,_x000D_
        "Results": [_x000D_
          [_x000D_
            4.0_x000D_
          ]_x000D_
        ],_x000D_
        "Statistics": {_x000D_
          "CreationDate": "2023-05-03T11:56:45.3896155+02:00",_x000D_
          "LastRefreshDate": "2020-06-12T17:52:50.9202678+02:00",_x000D_
          "TotalRefreshCount": 16,_x000D_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"2023-05-03T11:56:45.3896155+02:00",_x000D_
          "LastRefreshDate": "2020-06-12T17:51:55.3817814+02:00",_x000D_
          "TotalRefreshCount": 5,_x000D_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"2023-05-03T11:56:45.3896155+02:00",_x000D_
          "LastRefreshDate": "2020-06-12T17:52:50.9762135+02:00",_x000D_
          "TotalRefreshCount": 16,_x000D_
          "CustomInfo": {}_x000D_
        }_x000D_
      },_x000D_
      "273": {_x000D_
        "$type": "Inside.Core.Formula.Definition.DefinitionAC, Inside.Core.Formula",_x000D_
        "ID": 273,_x000D_
        "Results": [_x000D_
          [_x000D_
            6.0_x000D_
          ]_x000D_
        ],_x000D_
        "Statistics": {_x000D_
          "CreationDate": "2023-05-03T11:56:45.3896155+02:00",_x000D_
          "LastRefreshDate": "2020-06-12T17:52:51.0187335+02:00",_x000D_
          "TotalRefreshCount": 16,_x000D_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"2023-05-03T11:56:45.3896155+02:00",_x000D_
          "LastRefreshDate": "2020-06-12T17:52:50.9622503+02:00",_x000D_
          "TotalRefreshCount": 16,_x000D_
          "CustomInfo": {}_x000D_
        }_x000D_
      },_x000D_
      "275": {_x000D_
        "$type": "Inside.Core.Formula.Definition.DefinitionAC, Inside.Core.Formula",_x000D_
        "ID": 275,_x000D_
        "Results": [_x000D_
          [_x000D_
            2.0_x000D_
          ]_x000D_
        ],_x000D_
        "Statistics": {_x000D_
          "CreationDate": "2023-05-03T11:56:45.3896155+02:00",_x000D_
          "LastRefreshDate": "2020-06-12T17:52:50.9592512+02:00",_x000D_
          "TotalRefreshCount": 16,_x000D_
          "CustomInfo": {}_x000D_
        }_x000D_
      },_x000D_
      "276": {_x000D_
        "$type": "Inside.Core.Formula.Definition.DefinitionAC, Inside.Core.Formula",_x000D_
        "ID": 276,_x000D_
        "Results": [_x000D_
          [_x000D_
            8.0_x000D_
          ]_x000D_
        ],_x000D_
        "Statistics": {_x000D_
          "CreationDate": "2023-05-03T11:56:45.3896155+02:00",_x000D_
          "LastRefreshDate": "2020-06-12T17:52:50.9412225+02:00",_x000D_
          "TotalRefreshCount": 16,_x000D_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"2023-05-03T11:56:45.3896155+02:00",_x000D_
          "LastRefreshDate": "2022-03-01T09:14:11.40968+01:00",_x000D_
          "TotalRefreshCount": 2,_x000D_
          "CustomInfo": {}_x000D_
        }_x000D_
      },_x000D_
      "278": {_x000D_
        "$type": "Inside.Core.Formula.Definition.DefinitionAC, Inside.Core.Formula",_x000D_
        "ID": 278,_x000D_
        "Results": [_x000D_
          [_x000D_
            0.0_x000D_
          ]_x000D_
        ],_x000D_
        "Statistics": {_x000D_
          "CreationDate": "2023-05-03T11:56:45.3896155+02:00",_x000D_
          "LastRefreshDate": "2022-03-01T09:14:11.3199182+01:00",_x000D_
          "TotalRefreshCount": 2,_x000D_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"2023-05-03T11:56:45.3896155+02:00",_x000D_
          "LastRefreshDate": "2022-03-01T09:14:11.645049+01:00",_x000D_
          "TotalRefreshCount": 2,_x000D_
          "CustomInfo": {}_x000D_
        }_x000D_
      },_x000D_
      "280": {_x000D_
        "$type": "Inside.Core.Formula.Definition.DefinitionAC, Inside.Core.Formula",_x000D_
        "ID": 280,_x000D_
        "Results": [_x000D_
          [_x000D_
            1.0_x000D_
          ]_x000D_
        ],_x000D_
        "Statistics": {_x000D_
          "CreationDate": "2023-05-03T11:56:45.3896155+02:00",_x000D_
          "LastRefreshDate": "2022-03-01T09:14:10.9728473+01:00",_x000D_
          "TotalRefreshCount": 2,_x000D_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"2023-05-03T11:56:45.3896155+02:00",_x000D_
          "LastRefreshDate": "2022-03-01T09:14:11.6639988+01:00",_x000D_
          "TotalRefreshCount": 2,_x000D_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"2023-05-03T11:56:45.3896155+02:00",_x000D_
          "LastRefreshDate": "2022-03-01T09:14:11.4954751+01:00",_x000D_
          "TotalRefreshCount": 2,_x000D_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"2023-05-03T11:56:45.3896155+02:00",_x000D_
          "LastRefreshDate": "2022-03-01T09:14:11.4575754+01:00",_x000D_
          "TotalRefreshCount": 2,_x000D_
          "CustomInfo": {}_x000D_
        }_x000D_
      },_x000D_
      "284": {_x000D_
        "$type": "Inside.Core.Formula.Definition.DefinitionAC, Inside.Core.Formula",_x000D_
        "ID": 284,_x000D_
        "Results": [_x000D_
          [_x000D_
            4312.0_x000D_
          ]_x000D_
        ],_x000D_
        "Statistics": {_x000D_
          "CreationDate": "2023-05-03T11:56:45.3896155+02:00",_x000D_
          "LastRefreshDate": "2022-03-01T09:14:11.6729739+01:00",_x000D_
          "TotalRefreshCount": 2,_x000D_
          "CustomInfo": {}_x000D_
        }_x000D_
      },_x000D_
      "285": {_x000D_
        "$type": "Inside.Core.Formula.Definition.DefinitionAC, Inside.Core.Formula",_x000D_
        "ID": 285,_x000D_
        "Results": [_x000D_
          [_x000D_
            21.0_x000D_
          ]_x000D_
        ],_x000D_
        "Statistics": {_x000D_
          "CreationDate": "2023-05-03T11:56:45.3896155+02:00",_x000D_
          "LastRefreshDate": "2022-03-01T09:14:10.9668634+01:00",_x000D_
          "TotalRefreshCount": 2,_x000D_
          "CustomInfo": {}_x000D_
        }_x000D_
      },_x000D_
      "286": {_x000D_
        "$type": "Inside.Core.Formula.Definition.DefinitionAC, Inside.Core.Formula",_x000D_
        "ID": 286,_x000D_
        "Results": [_x000D_
          [_x000D_
            0.0_x000D_
          ]_x000D_
        ],_x000D_
        "Statistics": {_x000D_
          "CreationDate": "2023-05-03T11:56:45.3896155+02:00",_x000D_
          "LastRefreshDate": "2022-03-01T09:14:11.3338809+01:00",_x000D_
          "TotalRefreshCount": 2,_x000D_
          "CustomInfo": {}_x000D_
        }_x000D_
      },_x000D_
      "287": {_x000D_
        "$type": "Inside.Core.Formula.Definition.DefinitionAC, Inside.Core.Formula",_x000D_
        "ID": 287,_x000D_
        "Results": [_x000D_
          [_x000D_
            224.62_x000D_
          ]_x000D_
        ],_x000D_
        "Statistics": {_x000D_
          "CreationDate": "2023-05-03T11:56:45.3896155+02:00",_x000D_
          "LastRefreshDate": "2022-03-01T09:14:11.6550217+01:00",_x000D_
          "TotalRefreshCount": 2,_x000D_
          "CustomInfo": {}_x000D_
        }_x000D_
      },_x000D_
      "288": {_x000D_
        "$type": "Inside.Core.Formula.Definition.DefinitionAC, Inside.Core.Formula",_x000D_
        "ID": 288,_x000D_
        "Results": [_x000D_
          [_x000D_
            8.0_x000D_
          ]_x000D_
        ],_x000D_
        "Statistics": {_x000D_
          "CreationDate": "2023-05-03T11:56:45.3896155+02:00",_x000D_
          "LastRefreshDate": "2022-03-01T09:14:11.3707824+01:00",_x000D_
          "TotalRefreshCount": 2,_x000D_
          "CustomInfo": {}_x000D_
        }_x000D_
      },_x000D_
      "289": {_x000D_
        "$type": "Inside.Core.Formula.Definition.DefinitionAC, Inside.Core.Formula",_x000D_
        "ID": 289,_x000D_
        "Results": [_x000D_
          [_x000D_
            1299.2_x000D_
          ]_x000D_
        ],_x000D_
        "Statistics": {_x000D_
          "CreationDate": "2023-05-03T11:56:45.3896155+02:00",_x000D_
          "LastRefreshDate": "2022-03-01T09:14:11.2939892+01:00",_x000D_
          "TotalRefreshCount": 2,_x000D_
          "CustomInfo": {}_x000D_
        }_x000D_
      },_x000D_
      "290": {_x000D_
        "$type": "Inside.Core.Formula.Definition.DefinitionAC, Inside.Core.Formula",_x000D_
        "ID": 290,_x000D_
        "Results": [_x000D_
          [_x000D_
            0.0_x000D_
          ]_x000D_
        ],_x000D_
        "Statistics": {_x000D_
          "CreationDate": "2023-05-03T11:56:45.3896155+02:00",_x000D_
          "LastRefreshDate": "2022-03-01T09:14:11.6270969+01:00",_x000D_
          "TotalRefreshCount": 2,_x000D_
          "CustomInfo": {}_x000D_
        }_x000D_
      },_x000D_
      "291": {_x000D_
        "$type": "Inside.Core.Formula.Definition.DefinitionAC, Inside.Core.Formula",_x000D_
        "ID": 291,_x000D_
        "Results": [_x000D_
          [_x000D_
            0.0_x000D_
          ]_x000D_
        ],_x000D_
        "Statistics": {_x000D_
          "CreationDate": "2023-05-03T11:56:45.3896155+02:00",_x000D_
          "LastRefreshDate": "2022-03-01T09:14:11.3618068+01:00",_x000D_
          "TotalRefreshCount": 2,_x000D_
          "CustomInfo": {}_x000D_
        }_x000D_
      },_x000D_
      "292": {_x000D_
        "$type": "Inside.Core.Formula.Definition.DefinitionAC, Inside.Core.Formula",_x000D_
        "ID": 292,_x000D_
        "Results": [_x000D_
          [_x000D_
            2646.32_x000D_
          ]_x000D_
        ],_x000D_
        "Statistics": {_x000D_
          "CreationDate": "2023-05-03T11:56:45.3896155+02:00",_x000D_
          "LastRefreshDate": "2022-03-01T09:14:11.6779605+01:00",_x000D_
          "TotalRefreshCount": 2,_x000D_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"2023-05-03T11:56:45.3896155+02:00",_x000D_
          "LastRefreshDate": "2022-03-01T09:14:11.6181205+01:00",_x000D_
          "TotalRefreshCount": 2,_x000D_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"2023-05-03T11:56:45.3896155+02:00",_x000D_
          "LastRefreshDate": "2022-03-01T09:14:11.452589+01:00",_x000D_
          "TotalRefreshCount": 2,_x000D_
          "CustomInfo": {}_x000D_
        }_x000D_
      },_x000D_
      "295": {_x000D_
        "$type": "Inside.Core.Formula.Definition.DefinitionAC, Inside.Core.Formula",_x000D_
        "ID": 295,_x000D_
        "Results": [_x000D_
          [_x000D_
            18345.3_x000D_
          ]_x000D_
        ],_x000D_
        "Statistics": {_x000D_
          "CreationDate": "2023-05-03T11:56:45.3896155+02:00",_x000D_
          "LastRefreshDate": "2022-03-01T09:14:11.4186558+01:00",_x000D_
          "TotalRefreshCount": 2,_x000D_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"2023-05-03T11:56:45.3896155+02:00",_x000D_
          "LastRefreshDate": "2022-03-01T09:14:11.4615658+01:00",_x000D_
          "TotalRefreshCount": 2,_x000D_
          "CustomInfo": {}_x000D_
        }_x000D_
      },_x000D_
      "297": {_x000D_
        "$type": "Inside.Core.Formula.Definition.DefinitionAC, Inside.Core.Formula",_x000D_
        "ID": 297,_x000D_
        "Results": [_x000D_
          [_x000D_
            3660.0_x000D_
          ]_x000D_
        ],_x000D_
        "Statistics": {_x000D_
          "CreationDate": "2023-05-03T11:56:45.3896155+02:00",_x000D_
          "LastRefreshDate": "2022-03-01T09:14:11.4426159+01:00",_x000D_
          "TotalRefreshCount": 2,_x000D_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"2023-05-03T11:56:45.3896155+02:00",_x000D_
          "LastRefreshDate": "2022-03-01T09:14:11.0267036+01:00",_x000D_
          "TotalRefreshCount": 2,_x000D_
          "CustomInfo": {}_x000D_
        }_x000D_
      },_x000D_
      "299": {_x000D_
        "$type": "Inside.Core.Formula.Definition.DefinitionAC, Inside.Core.Formula",_x000D_
        "ID": 299,_x000D_
        "Results": [_x000D_
          [_x000D_
            4.0_x000D_
          ]_x000D_
        ],_x000D_
        "Statistics": {_x000D_
          "CreationDate": "2023-05-03T11:56:45.3896155+02:00",_x000D_
          "LastRefreshDate": "2022-03-01T09:14:11.4705411+01:00",_x000D_
          "TotalRefreshCount": 2,_x000D_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"2023-05-03T11:56:45.3896155+02:00",_x000D_
          "LastRefreshDate": "2022-03-01T09:14:11.5772301+01:00",_x000D_
          "TotalRefreshCount": 2,_x000D_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"2023-05-03T11:56:45.3896155+02:00",_x000D_
          "LastRefreshDate": "2022-03-01T09:14:11.4476037+01:00",_x000D_
          "TotalRefreshCount": 2,_x000D_
          "CustomInfo": {}_x000D_
        }_x000D_
      },_x000D_
      "302": {_x000D_
        "$type": "Inside.Core.Formula.Definition.DefinitionAC, Inside.Core.Formula",_x000D_
        "ID": 302,_x000D_
        "Results": [_x000D_
          [_x000D_
            23745.6_x000D_
          ]_x000D_
        ],_x000D_
        "Statistics": {_x000D_
          "CreationDate": "2023-05-03T11:56:45.3896155+02:00",_x000D_
          "LastRefreshDate": "2022-03-01T09:14:11.4007049+01:00",_x000D_
          "TotalRefreshCount": 2,_x000D_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"2023-05-03T11:56:45.3896155+02:00",_x000D_
          "LastRefreshDate": "2022-03-01T09:14:11.0217184+01:00",_x000D_
          "TotalRefreshCount": 2,_x000D_
          "CustomInfo": {}_x000D_
        }_x000D_
      },_x000D_
      "304": {_x000D_
        "$type": "Inside.Core.Formula.Definition.DefinitionAC, Inside.Core.Formula",_x000D_
        "ID": 304,_x000D_
        "Results": [_x000D_
          [_x000D_
            2.0_x000D_
          ]_x000D_
        ],_x000D_
        "Statistics": {_x000D_
          "CreationDate": "2023-05-03T11:56:45.3896155+02:00",_x000D_
          "LastRefreshDate": "2022-03-01T09:14:11.6041584+01:00",_x000D_
          "TotalRefreshCount": 2,_x000D_
          "CustomInfo": {}_x000D_
        }_x000D_
      },_x000D_
      "305": {_x000D_
        "$type": "Inside.Core.Formula.Definition.DefinitionAC, Inside.Core.Formula",_x000D_
        "ID": 305,_x000D_
        "Results": [_x000D_
          [_x000D_
            1908.36_x000D_
          ]_x000D_
        ],_x000D_
        "Statistics": {_x000D_
          "CreationDate": "2023-05-03T11:56:45.3896155+02:00",_x000D_
          "LastRefreshDate": "2022-03-01T09:14:11.7198486+01:00",_x000D_
          "TotalRefreshCount": 2,_x000D_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"2023-05-03T11:56:45.3896155+02:00",_x000D_
          "LastRefreshDate": "2022-03-01T09:14:11.0077545+01:00",_x000D_
          "TotalRefreshCount": 2,_x000D_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"2023-05-03T11:56:45.3896155+02:00",_x000D_
          "LastRefreshDate": "2022-03-01T09:14:11.5722447+01:00",_x000D_
          "TotalRefreshCount": 2,_x000D_
          "CustomInfo": {}_x000D_
        }_x000D_
      },_x000D_
      "308": {_x000D_
        "$type": "Inside.Core.Formula.Definition.DefinitionAC, Inside.Core.Formula",_x000D_
        "ID": 308,_x000D_
        "Results": [_x000D_
          [_x000D_
            855.6_x000D_
          ]_x000D_
        ],_x000D_
        "Statistics": {_x000D_
          "CreationDate": "2023-05-03T11:56:45.3896155+02:00",_x000D_
          "LastRefreshDate": "2022-03-01T09:14:11.5463149+01:00",_x000D_
          "TotalRefreshCount": 2,_x000D_
          "CustomInfo": {}_x000D_
        }_x000D_
      },_x000D_
      "309": {_x000D_
        "$type": "Inside.Core.Formula.Definition.DefinitionAC, Inside.Core.Formula",_x000D_
        "ID": 309,_x000D_
        "Results": [_x000D_
          [_x000D_
            0.0_x000D_
          ]_x000D_
        ],_x000D_
        "Statistics": {_x000D_
          "CreationDate": "2023-05-03T11:56:45.3896155+02:00",_x000D_
          "LastRefreshDate": "2022-03-01T09:14:11.5991726+01:00",_x000D_
          "TotalRefreshCount": 2,_x000D_
          "CustomInfo": {}_x000D_
        }_x000D_
      },_x000D_
      "310": {_x000D_
        "$type": "Inside.Core.Formula.Definition.DefinitionAC, Inside.Core.Formula",_x000D_
        "ID": 310,_x000D_
        "Results": [_x000D_
          [_x000D_
            5175.4_x000D_
          ]_x000D_
        ],_x000D_
        "Statistics": {_x000D_
          "CreationDate": "2023-05-03T11:56:45.3896155+02:00",_x000D_
          "LastRefreshDate": "2022-03-01T09:14:11.6590114+01:00",_x000D_
          "TotalRefreshCount": 2,_x000D_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"2023-05-03T11:56:45.3896155+02:00",_x000D_
          "LastRefreshDate": "2022-03-01T09:14:</t>
  </si>
  <si>
    <t>11.3967146+01:00",_x000D_
          "TotalRefreshCount": 2,_x000D_
          "CustomInfo": {}_x000D_
        }_x000D_
      },_x000D_
      "312": {_x000D_
        "$type": "Inside.Core.Formula.Definition.DefinitionAC, Inside.Core.Formula",_x000D_
        "ID": 312,_x000D_
        "Results": [_x000D_
          [_x000D_
            8.0_x000D_
          ]_x000D_
        ],_x000D_
        "Statistics": {_x000D_
          "CreationDate": "2023-05-03T11:56:45.3896155+02:00",_x000D_
          "LastRefreshDate": "2022-03-01T09:14:11.6091444+01:00",_x000D_
          "TotalRefreshCount": 2,_x000D_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"2023-05-03T11:56:45.3896155+02:00",_x000D_
          "LastRefreshDate": "2022-03-01T09:14:11.5243748+01:00",_x000D_
          "TotalRefreshCount": 2,_x000D_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"2023-05-03T11:56:45.3896155+02:00",_x000D_
          "LastRefreshDate": "2022-03-01T09:14:11.015734+01:00",_x000D_
          "TotalRefreshCount": 2,_x000D_
          "CustomInfo": {}_x000D_
        }_x000D_
      },_x000D_
      "315": {_x000D_
        "$type": "Inside.Core.Formula.Definition.DefinitionAC, Inside.Core.Formula",_x000D_
        "ID": 315,_x000D_
        "Results": [_x000D_
          [_x000D_
            1.0_x000D_
          ]_x000D_
        ],_x000D_
        "Statistics": {_x000D_
          "CreationDate": "2023-05-03T11:56:45.3896155+02:00",_x000D_
          "LastRefreshDate": "2022-03-01T09:14:11.5812192+01:00",_x000D_
          "TotalRefreshCount": 2,_x000D_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"2023-05-03T11:56:45.3896155+02:00",_x000D_
          "LastRefreshDate": "2022-03-01T09:14:11.6231077+01:00",_x000D_
          "TotalRefreshCount": 2,_x000D_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"2023-05-03T11:56:45.3896155+02:00",_x000D_
          "LastRefreshDate": "2022-03-01T09:14:11.4755296+01:00",_x000D_
          "TotalRefreshCount": 2,_x000D_
          "CustomInfo": {}_x000D_
        }_x000D_
      },_x000D_
      "318": {_x000D_
        "$type": "Inside.Core.Formula.Definition.DefinitionAC, Inside.Core.Formula",_x000D_
        "ID": 318,_x000D_
        "Results": [_x000D_
          [_x000D_
            2.0_x000D_
          ]_x000D_
        ],_x000D_
        "Statistics": {_x000D_
          "CreationDate": "2023-05-03T11:56:45.3896155+02:00",_x000D_
          "LastRefreshDate": "2022-03-01T09:14:11.4855023+01:00",_x000D_
          "TotalRefreshCount": 2,_x000D_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"2023-05-03T11:56:45.3896155+02:00",_x000D_
          "LastRefreshDate": "2022-03-01T09:14:11.7108728+01:00",_x000D_
          "TotalRefreshCount": 2,_x000D_
          "CustomInfo": {}_x000D_
        }_x000D_
      },_x000D_
      "320": {_x000D_
        "$type": "Inside.Core.Formula.Definition.DefinitionAC, Inside.Core.Formula",_x000D_
        "ID": 320,_x000D_
        "Results": [_x000D_
          [_x000D_
            3994.93_x000D_
          ]_x000D_
        ],_x000D_
        "Statistics": {_x000D_
          "CreationDate": "2023-05-03T11:56:45.3896155+02:00",_x000D_
          "LastRefreshDate": "2022-03-01T09:14:11.3089498+01:00",_x000D_
          "TotalRefreshCount": 2,_x000D_
          "CustomInfo": {}_x000D_
        }_x000D_
      },_x000D_
      "321": {_x000D_
        "$type": "Inside.Core.Formula.Definition.DefinitionAC, Inside.Core.Formula",_x000D_
        "ID": 321,_x000D_
        "Results": [_x000D_
          [_x000D_
            4.0_x000D_
          ]_x000D_
        ],_x000D_
        "Statistics": {_x000D_
          "CreationDate": "2023-05-03T11:56:45.3896155+02:00",_x000D_
          "LastRefreshDate": "2022-03-01T09:14:10.9788316+01:00",_x000D_
          "TotalRefreshCount": 2,_x000D_
          "CustomInfo": {}_x000D_
        }_x000D_
      },_x000D_
      "322": {_x000D_
        "$type": "Inside.Core.Formula.Definition.DefinitionAC, Inside.Core.Formula",_x000D_
        "ID": 322,_x000D_
        "Results": [_x000D_
          [_x000D_
            0.0_x000D_
          ]_x000D_
        ],_x000D_
        "Statistics": {_x000D_
          "CreationDate": "2023-05-03T11:56:45.3896155+02:00",_x000D_
          "LastRefreshDate": "2022-03-01T09:14:11.5672578+01:00",_x000D_
          "TotalRefreshCount": 2,_x000D_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"2023-05-03T11:56:45.3896155+02:00",_x000D_
          "LastRefreshDate": "2022-03-01T09:14:11.3049596+01:00",_x000D_
          "TotalRefreshCount": 2,_x000D_
          "CustomInfo": {}_x000D_
        }_x000D_
      },_x000D_
      "324": {_x000D_
        "$type": "Inside.Core.Formula.Definition.DefinitionAC, Inside.Core.Formula",_x000D_
        "ID": 324,_x000D_
        "Results": [_x000D_
          [_x000D_
            1.0_x000D_
          ]_x000D_
        ],_x000D_
        "Statistics": {_x000D_
          "CreationDate": "2023-05-03T11:56:45.3896155+02:00",_x000D_
          "LastRefreshDate": "2022-03-01T09:14:11.6131347+01:00",_x000D_
          "TotalRefreshCount": 2,_x000D_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"2023-05-03T11:56:45.3896155+02:00",_x000D_
          "LastRefreshDate": "2022-03-01T09:14:11.5582817+01:00",_x000D_
          "TotalRefreshCount": 2,_x000D_
          "CustomInfo": {}_x000D_
        }_x000D_
      },_x000D_
      "326": {_x000D_
        "$type": "Inside.Core.Formula.Definition.DefinitionAC, Inside.Core.Formula",_x000D_
        "ID": 326,_x000D_
        "Results": [_x000D_
          [_x000D_
            0.0_x000D_
          ]_x000D_
        ],_x000D_
        "Statistics": {_x000D_
          "CreationDate": "2023-05-03T11:56:45.3896155+02:00",_x000D_
          "LastRefreshDate": "2022-03-01T09:14:11.3887343+01:00",_x000D_
          "TotalRefreshCount": 2,_x000D_
          "CustomInfo": {}_x000D_
        }_x000D_
      },_x000D_
      "327": {_x000D_
        "$type": "Inside.Core.Formula.Definition.DefinitionAC, Inside.Core.Formula",_x000D_
        "ID": 327,_x000D_
        "Results": [_x000D_
          [_x000D_
            10.0_x000D_
          ]_x000D_
        ],_x000D_
        "Statistics": {_x000D_
          "CreationDate": "2023-05-03T11:56:45.3896155+02:00",_x000D_
          "LastRefreshDate": "2022-03-01T09:14:11.3657964+01:00",_x000D_
          "TotalRefreshCount": 2,_x000D_
          "CustomInfo": {}_x000D_
        }_x000D_
      },_x000D_
      "328": {_x000D_
        "$type": "Inside.Core.Formula.Definition.DefinitionAC, Inside.Core.Formula",_x000D_
        "ID": 328,_x000D_
        "Results": [_x000D_
          [_x000D_
            0.0_x000D_
          ]_x000D_
        ],_x000D_
        "Statistics": {_x000D_
          "CreationDate": "2023-05-03T11:56:45.3896155+02:00",_x000D_
          "LastRefreshDate": "2022-03-01T09:14:11.3139352+01:00",_x000D_
          "TotalRefreshCount": 2,_x000D_
          "CustomInfo": {}_x000D_
        }_x000D_
      },_x000D_
      "329": {_x000D_
        "$type": "Inside.Core.Formula.Definition.DefinitionAC, Inside.Core.Formula",_x000D_
        "ID": 329,_x000D_
        "Results": [_x000D_
          [_x000D_
            2.0_x000D_
          ]_x000D_
        ],_x000D_
        "Statistics": {_x000D_
          "CreationDate": "2023-05-03T11:56:45.3896155+02:00",_x000D_
          "LastRefreshDate": "2022-03-01T09:14:11.3797582+01:00",_x000D_
          "TotalRefreshCount": 2,_x000D_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"2023-05-03T11:56:45.3896155+02:00",_x000D_
          "LastRefreshDate": "2022-03-01T09:14:11.7068836+01:00",_x000D_
          "TotalRefreshCount": 2,_x000D_
          "CustomInfo": {}_x000D_
        }_x000D_
      },_x000D_
      "331": {_x000D_
        "$type": "Inside.Core.Formula.Definition.DefinitionAC, Inside.Core.Formula",_x000D_
        "ID": 331,_x000D_
        "Results": [_x000D_
          [_x000D_
            11.34_x000D_
          ]_x000D_
        ],_x000D_
        "Statistics": {_x000D_
          "CreationDate": "2023-05-03T11:56:45.3896155+02:00",_x000D_
          "LastRefreshDate": "2022-03-01T09:14:11.2899992+01:00",_x000D_
          "TotalRefreshCount": 2,_x000D_
          "CustomInfo": {}_x000D_
        }_x000D_
      },_x000D_
      "332": {_x000D_
        "$type": "Inside.Core.Formula.Definition.DefinitionAC, Inside.Core.Formula",_x000D_
        "ID": 332,_x000D_
        "Results": [_x000D_
          [_x000D_
            1.0_x000D_
          ]_x000D_
        ],_x000D_
        "Statistics": {_x000D_
          "CreationDate": "2023-05-03T11:56:45.3896155+02:00",_x000D_
          "LastRefreshDate": "2022-03-01T09:14:11.3528313+01:00",_x000D_
          "TotalRefreshCount": 2,_x000D_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"2023-05-03T11:56:45.3896155+02:00",_x000D_
          "LastRefreshDate": "2022-03-01T09:14:11.5632677+01:00",_x000D_
          "TotalRefreshCount": 2,_x000D_
          "CustomInfo": {}_x000D_
        }_x000D_
      },_x000D_
      "334": {_x000D_
        "$type": "Inside.Core.Formula.Definition.DefinitionAC, Inside.Core.Formula",_x000D_
        "ID": 334,_x000D_
        "Results": [_x000D_
          [_x000D_
            0.0_x000D_
          ]_x000D_
        ],_x000D_
        "Statistics": {_x000D_
          "CreationDate": "2023-05-03T11:56:45.3896155+02:00",_x000D_
          "LastRefreshDate": "2022-03-01T09:14:11.5153978+01:00",_x000D_
          "TotalRefreshCount": 2,_x000D_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"2023-05-03T11:56:45.3896155+02:00",_x000D_
          "LastRefreshDate": "2022-03-01T09:14:10.9838253+01:00",_x000D_
          "TotalRefreshCount": 2,_x000D_
          "CustomInfo": {}_x000D_
        }_x000D_
      },_x000D_
      "336": {_x000D_
        "$type": "Inside.Core.Formula.Definition.DefinitionAC, Inside.Core.Formula",_x000D_
        "ID": 336,_x000D_
        "Results": [_x000D_
          [_x000D_
            12541.2_x000D_
          ]_x000D_
        ],_x000D_
        "Statistics": {_x000D_
          "CreationDate": "2023-05-03T11:56:45.3896155+02:00",_x000D_
          "LastRefreshDate": "2022-03-01T09:14:11.285012+01:00",_x000D_
          "TotalRefreshCount": 2,_x000D_
          "CustomInfo": {}_x000D_
        }_x000D_
      },_x000D_
      "337": {_x000D_
        "$type": "Inside.Core.Formula.Definition.DefinitionAC, Inside.Core.Formula",_x000D_
        "ID": 337,_x000D_
        "Results": [_x000D_
          [_x000D_
            0.0_x000D_
          ]_x000D_
        ],_x000D_
        "Statistics": {_x000D_
          "CreationDate": "2023-05-03T11:56:45.3896155+02:00",_x000D_
          "LastRefreshDate": "2022-03-01T09:14:11.3837478+01:00",_x000D_
          "TotalRefreshCount": 2,_x000D_
          "CustomInfo": {}_x000D_
        }_x000D_
      },_x000D_
      "338": {_x000D_
        "$type": "Inside.Core.Formula.Definition.DefinitionAC, Inside.Core.Formula",_x000D_
        "ID": 338,_x000D_
        "Results": [_x000D_
          [_x000D_
            43.0_x000D_
          ]_x000D_
        ],_x000D_
        "Statistics": {_x000D_
          "CreationDate": "2023-05-03T11:56:45.3896155+02:00",_x000D_
          "LastRefreshDate": "2022-03-01T09:14:11.347844+01:00",_x000D_
          "TotalRefreshCount": 2,_x000D_
          "CustomInfo": {}_x000D_
        }_x000D_
      },_x000D_
      "339": {_x000D_
        "$type": "Inside.Core.Formula.Definition.DefinitionAC, Inside.Core.Formula",_x000D_
        "ID": 339,_x000D_
        "Results": [_x000D_
          [_x000D_
            26499.98_x000D_
          ]_x000D_
        ],_x000D_
        "Statistics": {_x000D_
          "CreationDate": "2023-05-03T11:56:45.3896155+02:00",_x000D_
          "LastRefreshDate": "2022-03-01T09:14:11.4236435+01:00",_x000D_
          "TotalRefreshCount": 2,_x000D_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"2023-05-03T11:56:45.3896155+02:00",_x000D_
          "LastRefreshDate": "2022-03-01T09:14:11.3747719+01:00",_x000D_
          "TotalRefreshCount": 2,_x000D_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"2023-05-03T11:56:45.3896155+02:00",_x000D_
          "LastRefreshDate": "2022-03-01T09:14:11.3578173+01:00",_x000D_
          "TotalRefreshCount": 2,_x000D_
          "CustomInfo": {}_x000D_
        }_x000D_
      },_x000D_
      "342": {_x000D_
        "$type": "Inside.Core.Formula.Definition.DefinitionAC, Inside.Core.Formula",_x000D_
        "ID": 342,_x000D_
        "Results": [_x000D_
          [_x000D_
            0.0_x000D_
          ]_x000D_
        ],_x000D_
        "Statistics": {_x000D_
          "CreationDate": "2023-05-03T11:56:45.3896155+02:00",_x000D_
          "LastRefreshDate": "2022-03-01T09:14:11.4056904+01:00",_x000D_
          "TotalRefreshCount": 2,_x000D_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"2023-05-03T11:56:45.3896155+02:00",_x000D_
          "LastRefreshDate": "2022-03-01T09:14:11.298975+01:00",_x000D_
          "TotalRefreshCount": 2,_x000D_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"2023-05-03T11:56:45.3896155+02:00",_x000D_
          "LastRefreshDate": "2022-03-01T09:14:11.4286288+01:00",_x000D_
          "TotalRefreshCount": 2,_x000D_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"2023-05-03T11:56:45.3896155+02:00",_x000D_
          "LastRefreshDate": "2022-03-01T09:14:11.7028945+01:00",_x000D_
          "TotalRefreshCount": 2,_x000D_
          "CustomInfo": {}_x000D_
        }_x000D_
      },_x000D_
      "346": {_x000D_
        "$type": "Inside.Core.Formula.Definition.DefinitionAC, Inside.Core.Formula",_x000D_
        "ID": 346,_x000D_
        "Results": [_x000D_
          [_x000D_
            0.0_x000D_
          ]_x000D_
        ],_x000D_
        "Statistics": {_x000D_
          "CreationDate": "2023-05-03T11:56:45.3896155+02:00",_x000D_
          "LastRefreshDate": "2022-03-01T09:14:11.4146667+01:00",_x000D_
          "TotalRefreshCount": 2,_x000D_
          "CustomInfo": {}_x000D_
        }_x000D_
      },_x000D_
      "347": {_x000D_
        "$type": "Inside.Core.Formula.Definition.DefinitionAC, Inside.Core.Formula",_x000D_
        "ID": 347,_x000D_
        "Results": [_x000D_
          [_x000D_
            6.0_x000D_
          ]_x000D_
        ],_x000D_
        "Statistics": {_x000D_
          "CreationDate": "2023-05-03T11:56:45.3896155+02:00",_x000D_
          "LastRefreshDate": "2022-03-01T09:14:11.7158598+01:00",_x000D_
          "TotalRefreshCount": 2,_x000D_
          "CustomInfo": {}_x000D_
        }_x000D_
      },_x000D_
      "348": {_x000D_
        "$type": "Inside.Core.Formula.Definition.DefinitionAC, Inside.Core.Formula",_x000D_
        "ID": 348,_x000D_
        "Results": [_x000D_
          [_x000D_
            0.0_x000D_
          ]_x000D_
        ],_x000D_
        "Statistics": {_x000D_
          "CreationDate": "2023-05-03T11:56:45.3896155+02:00",_x000D_
          "LastRefreshDate": "2022-03-01T09:14:11.6929204+01:00",_x000D_
          "TotalRefreshCount": 2,_x000D_
          "CustomInfo": {}_x000D_
        }_x000D_
      },_x000D_
      "349": {_x000D_
        "$type": "Inside.Core.Formula.Definition.DefinitionAC, Inside.Core.Formula",_x000D_
        "ID": 349,_x000D_
        "Results": [_x000D_
          [_x000D_
            0.0_x000D_
          ]_x000D_
        ],_x000D_
        "Statistics": {_x000D_
          "CreationDate": "2023-05-03T11:56:45.3896155+02:00",_x000D_
          "LastRefreshDate": "2022-03-01T09:14:11.5114087+01:00",_x000D_
          "TotalRefreshCount": 2,_x000D_
          "CustomInfo": {}_x000D_
        }_x000D_
      },_x000D_
      "350": {_x000D_
        "$type": "Inside.Core.Formula.Definition.DefinitionAC, Inside.Core.Formula",_x000D_
        "ID": 350,_x000D_
        "Results": [_x000D_
          [_x000D_
            4.0_x000D_
          ]_x000D_
        ],_x000D_
        "Statistics": {_x000D_
          "CreationDate": "2023-05-03T11:56:45.3896155+02:00",_x000D_
          "LastRefreshDate": "2022-03-01T09:14:11.4804898+01:00",_x000D_
          "TotalRefreshCount": 2,_x000D_
          "CustomInfo": {}_x000D_
        }_x000D_
      },_x000D_
      "351": {_x000D_
        "$type": "Inside.Core.Formula.Definition.DefinitionAC, Inside.Core.Formula",_x000D_
        "ID": 351,_x000D_
        "Results": [_x000D_
          [_x000D_
            0.0_x000D_
          ]_x000D_
        ],_x000D_
        "Statistics": {_x000D_
          "CreationDate": "2023-05-03T11:56:45.3896155+02:00",_x000D_
          "LastRefreshDate": "2022-03-01T09:14:11.5193885+01:00",_x000D_
          "TotalRefreshCount": 2,_x000D_
          "CustomInfo": {}_x000D_
        }_x000D_
      },_x000D_
      "352": {_x000D_
        "$type": "Inside.Core.Formula.Definition.DefinitionAC, Inside.Core.Formula",_x000D_
        "ID": 352,_x000D_
        "Results": [_x000D_
          [_x000D_
            6.0_x000D_
          ]_x000D_
        ],_x000D_
        "Statistics": {_x000D_
          "CreationDate": "2023-05-03T11:56:45.3896155+02:00",_x000D_
          "LastRefreshDate": "2022-03-01T09:14:11.5872032+01:00",_x000D_
          "TotalRefreshCount": 2,_x000D_
          "CustomInfo": {}_x000D_
        }_x000D_
      },_x000D_
      "353": {_x000D_
        "$type": "Inside.Core.Formula.Definition.DefinitionAC, Inside.Core.Formula",_x000D_
        "ID": 353,_x000D_
        "Results": [_x000D_
          [_x000D_
            0.0_x000D_
          ]_x000D_
        ],_x000D_
        "Statistics": {_x000D_
          "CreationDate": "2023-05-03T11:56:45.3896155+02:00",_x000D_
          "LastRefreshDate": "2022-03-01T09:14:11.342858+01:00",_x000D_
          "TotalRefreshCount": 2,_x000D_
          "CustomInfo": {}_x000D_
        }_x000D_
      },_x000D_
      "354": {_x000D_
        "$type": "Inside.Core.Formula.Definition.DefinitionAC, Inside.Core.Formula",_x000D_
        "ID": 354,_x000D_
        "Results": [_x000D_
          [_x000D_
            446.88_x000D_
          ]_x000D_
        ],_x000D_
        "Statistics": {_x000D_
          "CreationDate": "2023-05-03T11:56:45.3896155+02:00",_x000D_
          "LastRefreshDate": "2022-03-01T09:14:11.5293607+01:00",_x000D_
          "TotalRefreshCount": 2,_x000D_
          "CustomInfo": {}_x000D_
        }_x000D_
      },_x000D_
      "355": {_x000D_
        "$type": "Inside.Core.Formula.Definition.DefinitionAC, Inside.Core.Formula",_x000D_
        "ID": 355,_x000D_
        "Results": [_x000D_
          [_x000D_
            0.0_x000D_
          ]_x000D_
        ],_x000D_
        "Statistics": {_x000D_
          "CreationDate": "2023-05-03T11:56:45.3896155+02:00",_x000D_
          "LastRefreshDate": "2022-03-01T09:14:11.465555+01:00",_x000D_
          "TotalRefreshCount": 2,_x000D_
          "CustomInfo": {}_x000D_
        }_x000D_
      },_x000D_
      "356": {_x000D_
        "$type": "Inside.Core.Formula.Definition.DefinitionAC, Inside.Core.Formula",_x000D_
        "ID": 356,_x000D_
        "Results": [_x000D_
          [_x000D_
            0.0_x000D_
          ]_x000D_
        ],_x000D_
        "Statistics": {_x000D_
          "CreationDate": "2023-05-03T11:56:45.3896155+02:00",_x000D_
          "LastRefreshDate": "2022-03-01T09:14:11.697907+01:00",_x000D_
          "TotalRefreshCount": 2,_x000D_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"2023-05-03T11:56:45.3896155+02:00",_x000D_
          "LastRefreshDate": "2022-03-01T09:14:11.6500362+01:00",_x000D_
          "TotalRefreshCount": 2,_x000D_
          "CustomInfo": {}_x000D_
        }_x000D_
      },_x000D_
      "358": {_x000D_
        "$type": "Inside.Core.Formula.Definition.DefinitionAC, Inside.Core.Formula",_x000D_
        "ID": 358,_x000D_
        "Results": [_x000D_
          [_x000D_
            2.0_x000D_
          ]_x000D_
        ],_x000D_
        "Statistics": {_x000D_
          "CreationDate": "2023-05-03T11:56:45.3896155+02:00",_x000D_
          "LastRefreshDate": "2022-03-01T09:14:10.9937993+01:00",_x000D_
          "TotalRefreshCount": 2,_x000D_
          "CustomInfo": {}_x000D_
        }_x000D_
      },_x000D_
      "359": {_x000D_
        "$type": "Inside.Core.Formula.Definition.DefinitionAC, Inside.Core.Formula",_x000D_
        "ID": 359,_x000D_
        "Results": [_x000D_
          [_x000D_
            0.0_x000D_
          ]_x000D_
        ],_x000D_
        "Statistics": {_x000D_
          "CreationDate": "2023-05-03T11:56:45.3896155+02:00",_x000D_
          "LastRefreshDate": "2022-03-01T09:14:11.5333494+01:00",_x000D_
          "TotalRefreshCount": 2,_x000D_
          "CustomInfo": {}_x000D_
        }_x000D_
      },_x000D_
      "360": {_x000D_
        "$type": "Inside.Core.Formula.Definition.DefinitionAC, Inside.Core.Formula",_x000D_
        "ID": 360,_x000D_
        "Results": [_x000D_
          [_x000D_
            0.0_x000D_
          ]_x000D_
        ],_x000D_
        "Statistics": {_x000D_
          "CreationDate": "2023-05-03T11:56:45.3896155+02:00",_x000D_
          "LastRefreshDate": "2022-03-01T09:14:11.5064231+01:00",_x000D_
          "TotalRefreshCount": 2,_x000D_
          "CustomInfo": {}_x000D_
        }_x000D_
      },_x000D_
      "361": {_x000D_
        "$type": "Inside.Core.Formula.Definition.DefinitionAC, Inside.Core.Formula",_x000D_
        "ID": 361,_x000D_
        "Results": [_x000D_
          [_x000D_
            0.0_x000D_
          ]_x000D_
        ],_x000D_
        "Statistics": {_x000D_
          "CreationDate": "2023-05-03T11:56:45.3896155+02:00",_x000D_
          "LastRefreshDate": "2022-03-01T09:14:10.9888039+01:00",_x000D_
          "TotalRefreshCount": 2,_x000D_
          "CustomInfo": {}_x000D_
        }_x000D_
      },_x000D_
      "362": {_x000D_
        "$type": "Inside.Core.Formula.Definition.DefinitionAC, Inside.Core.Formula",_x000D_
        "ID": 362,_x000D_
        "Results": [_x000D_
          [_x000D_
            47.91_x000D_
          ]_x000D_
        ],_x000D_
        "Statistics": {_x000D_
          "CreationDate": "2023-05-03T11:56:45.3896155+02:00",_x000D_
          "LastRefreshDate": "2022-03-01T09:14:11.5542932+01:00",_x000D_
          "TotalRefreshCount": 2,_x000D_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"2023-05-03T11:56:45.3896155+02:00",_x000D_
          "LastRefreshDate": "2022-03-01T09:14:11.4904879+01:00",_x000D_
          "TotalRefreshCount": 2,_x000D_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"2023-05-03T11:56:45.3896155+02:00",_x000D_
          "LastRefreshDate": "2022-03-01T09:14:11.3388683+01:00",_x000D_
          "TotalRefreshCount": 2,_x000D_
          "CustomInfo": {}_x000D_
        }_x000D_
      },_x000D_
      "365": {_x000D_
        "$type": "Inside.Core.Formula.Definition.DefinitionAC, Inside.Core.Formula",_x000D_
        "ID": 365,_x000D_
        "Results": [_x000D_
          [_x000D_
            161400.0_x000D_
          ]_x000D_
        ],_x000D_
        "Statistics": {_x000D_
          "CreationDate": "2023-05-03T11:56:45.3896155+02:00",_x000D_
          "LastRefreshDate": "2022-03-01T09:14:11.6679872+01:00",_x000D_
          "TotalRefreshCount": 2,_x000D_
          "CustomInfo": {}_x000D_
        }_x000D_
      },_x000D_
      "366": {_x000D_
        "$type": "Inside.Core.Formula.Definition.DefinitionAC, Inside.Core.Formula",_x000D_
        "ID": 366,_x000D_
        "Results": [_x000D_
          [_x000D_
            0.0_x000D_
          ]_x000D_
        ],_x000D_
        "Statistics": {_x000D_
          "CreationDate": "2023-05-03T11:56:45.3896155+02:00",_x000D_
          "LastRefreshDate": "2022-03-01T09:14:11.0007731+01:00",_x000D_
          "TotalRefreshCount": 2,_x000D_
          "CustomInfo": {}_x000D_
        }_x000D_
      },_x000D_
      "367": {_x000D_
        "$type": "Inside.Core.Formula.Definition.DefinitionAC, Inside.Core.Formula",_x000D_
        "ID": 367,_x000D_
        "Results": [_x000D_
          [_x000D_
            8.0_x000D_
          ]_x000D_
        ],_x000D_
        "Statistics": {_x000D_
          "CreationDate": "2023-05-03T11:56:45.3896155+02:00",_x000D_
          "LastRefreshDate": "2022-03-01T09:14:32.2911358+01:00",_x000D_
          "TotalRefreshCount": 4,_x000D_
          "CustomInfo": {}_x000D_
        }_x000D_
      },_x000D_
      "368": {_x000D_
        "$type": "Inside.Core.Formula.Definition.DefinitionAC, Inside.Core.Formula",_x000D_
        "ID": 368,_x000D_
        "Results": [_x000D_
          [_x000D_
            6.0_x000D_
          ]_x000D_
        ],_x000D_
        "Statistics": {_x000D_
          "CreationDate": "2023-05-03T11:56:45.3896155+02:00",_x000D_
          "LastRefreshDate": "2022-03-01T09:14:32.4616795+01:00",_x000D_
          "TotalRefreshCount": 4,_x000D_
          "CustomInfo": {}_x000D_
        }_x000D_
      },_x000D_
      "369": {_x000D_
        "$type": "Inside.Core.Formula.Definition.DefinitionAC, Inside.Core.Formula",_x000D_
        "ID": 369,_x000D_
        "Results": [_x000D_
          [_x000D_
            1.0_x000D_
          ]_x000D_
        ],_x000D_
        "Statistics": {_x000D_
          "CreationDate": "2023-05-03T11:56:45.3896155+02:00",_x000D_
          "LastRefreshDate": "2022-03-01T09:14:32.4656703+01:00",_x000D_
          "TotalRefreshCount": 4,_x000D_
          "CustomInfo": {}_x000D_
        }_x000D_
      },_x000D_
      "370": {_x000D_
        "$type": "Inside.Core.Formula.Definition.DefinitionAC, Inside.Core.Formula",_x000D_
        "ID": 370,_x000D_
        "Results": [_x000D_
          [_x000D_
            4.0_x000D_
          ]_x000D_
        ],_x000D_
        "Statistics": {_x000D_
          "CreationDate": "2023-05-03T11:56:45.3896155+02:00",_x000D_
          "LastRefreshDate": "2022-03-01T09:14:32.378877+01:00",_x000D_
          "TotalRefreshCount": 4,_x000D_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"2023-05-03T11:56:45.3896155+02:00",_x000D_
          "LastRefreshDate": "2022-03-01T09:14:32.3728941+01:00",_x000D_
          "TotalRefreshCount": 4,_x000D_
          "CustomInfo": {}_x000D_
        }_x000D_
      },_x000D_
      "372": {_x000D_
        "$type": "Inside.Core.Formula.Definition.DefinitionAC, Inside.Core.Formula",_x000D_
        "ID": 372,_x000D_
        "Results": [_x000D_
          [_x000D_
            0.0_x000D_
          ]_x000D_
        ],_x000D_
        "Statistics": {_x000D_
          "CreationDate": "2023-05-03T11:56:45.3896155+02:00",_x000D_
          "LastRefreshDate": "2022-03-01T09:14:32.4906021+01:00",_x000D_
          "TotalRefreshCount": 4,_x000D_
          "CustomInfo": {}_x000D_
        }_x000D_
      },_x000D_
      "373": {_x000D_
        "$type": "Inside.Core.Formula.Definition.DefinitionAC, Inside.Core.Formula",_x000D_
        "ID": 373,_x000D_
        "Results": [_x000D_
          [_x000D_
            0.0_x000D_
          ]_x000D_
        ],_x000D_
        "Statistics": {_x000D_
          "CreationDate": "2023-05-03T11:56:45.3896155+02:00",_x000D_
          "LastRefreshDate": "2022-03-01T09:14:32.1653135+01:00",_x000D_
          "TotalRefreshCount": 4,_x000D_
          "CustomInfo": {}_x000D_
        }_x000D_
      },_x000D_
      "374": {_x000D_
        "$type": "Inside.Core.Formula.Definition.DefinitionAC, Inside.Core.Formula",_x000D_
        "ID": 374,_x000D_
        "Results": [_x000D_
          [_x000D_
            0.0_x000D_
          ]_x000D_
        ],_x000D_
        "Statistics": {_x000D_
          "CreationDate": "2023-05-03T11:56:45.3896155+02:00",_x000D_
          "LastRefreshDate": "2022-03-01T09:14:32.4995775+01:00",_x000D_
          "TotalRefreshCount": 4,_x000D_
          "CustomInfo": {}_x000D_
        }_x000D_
      },_x000D_
      "375": {_x000D_
        "$type": "Inside.Core.Formula.Definition.DefinitionAC, Inside.Core.Formula",_x000D_
        "ID": 375,_x000D_
        "Results": [_x000D_
          [_x000D_
            0.0_x000D_
          ]_x000D_
        ],_x000D_
        "Statistics": {_x000D_
          "CreationDate": "2023-05-03T11:56:45.3896155+02:00",_x000D_
          "LastRefreshDate": "2022-03-01T09:14:32.1973611+01:00",_x000D_
          "TotalRefreshCount": 4,_x000D_
          "CustomInfo": {}_x000D_
        }_x000D_
      },_x000D_
      "376": {_x000D_
        "$type": "Inside.Core.Formula.Definition.DefinitionAC, Inside.Core.Formula",_x000D_
        "ID": 376,_x000D_
        "Results": [_x000D_
          [_x000D_
            0.0_x000D_
          ]_x000D_
        ],_x000D_
        "Statistics": {_x000D_
          "CreationDate": "2023-05-03T11:56:45.3896155+02:00",_x000D_
          "LastRefreshDate": "2022-03-01T09:14:32.2013502+01:00",_x000D_
          "TotalRefreshCount": 4,_x000D_
          "CustomInfo": {}_x000D_
        }_x000D_
      },_x000D_
      "377": {_x000D_
        "$type": "Inside.Core.Formula.Definition.DefinitionAC, Inside.Core.Formula",_x000D_
        "ID": 377,_x000D_
        "Results": [_x000D_
          [_x000D_
            0.0_x000D_
          ]_x000D_
        ],_x000D_
        "Statistics": {_x000D_
          "CreationDate": "2023-05-03T11:56:45.3896155+02:00",_x000D_
          "LastRefreshDate": "2022-03-01T09:14:32.2053659+01:00",_x000D_
          "TotalRefreshCount": 4,_x000D_
          "CustomInfo": {}_x000D_
        }_x000D_
      },_x000D_
      "378": {_x000D_
        "$type": "Inside.Core.Formula.Definition.DefinitionAC, Inside.Core.Formula",_x000D_
        "ID": 378,_x000D_
        "Results": [_x000D_
          [_x000D_
            26499.98_x000D_
          ]_x000D_
        ],_x000D_
        "Statistics": {_x000D_
          "CreationDate": "2023-05-03T11:56:45.3896155+02:00",_x000D_
          "LastRefreshDate": "2022-03-01T09:14:32.3499553+01:00",_x000D_
          "TotalRefreshCount": 4,_x000D_
          "CustomInfo": {}_x000D_
        }_x000D_
      },_x000D_
      "379": {_x000D_
        "$type": "Inside.Core.Formula.Definition.DefinitionAC, Inside.Core.Formula",_x000D_
        "ID": 379,_x000D_
        "Results": [_x000D_
          [_x000D_
            5175.4_x000D_
          ]_x000D_
        ],_x000D_
        "Statistics": {_x000D_
          "CreationDate": "2023-05-03T11:56:45.3896155+02:00",_x000D_
          "LastRefreshDate": "2022-03-01T09:14:32.5105241+01:00",_x000D_
          "TotalRefreshCount": 4,_x000D_
          "CustomInfo": {}_x000D_
        }_x000D_
      },_x000D_
      "380": {_x000D_
        "$type": "Inside.Core.Formula.Definition.DefinitionAC, Inside.Core.Formula",_x000D_
        "ID": 380,_x000D_
        "Results": [_x000D_
          [_x000D_
            2646.32_x000D_
          ]_x000D_
        ],_x000D_
        "Statistics": {_x000D_
          "CreationDate": "2023-05-03T11:56:45.3896155+02:00",_x000D_
          "LastRefreshDate": "2022-03-01T09:14:32.5195269+01:00",_x000D_
          "TotalRefreshCount": 4,_x000D_
          "CustomInfo": {}_x000D_
        }_x000D_
      },_x000D_
      "381": {_x000D_
        "$type": "Inside.Core.Formula.Definition.DefinitionAC, Inside.Core.Formula",_x000D_
        "ID": 381,_x000D_
        "Results": [_x000D_
          [_x000D_
            446.88_x000D_
          ]_x000D_
        ],_x000D_
        "Statistics": {_x000D_
          "CreationDate": "2023-05-03T11:56:45.3896155+02:00",_x000D_
          "LastRefreshDate": "2022-03-01T09:14:32.4437307+01:00",_x000D_
          "TotalRefreshCount": 4,_x000D_
          "CustomInfo": {}_x000D_
        }_x000D_
      },_x000D_
      "382": {_x000D_
        "$type": "Inside.Core.Formula.Definition.DefinitionAC, Inside.Core.Formula",_x000D_
        "ID": 382,_x000D_
        "Results": [_x000D_
          [_x000D_
            0.0_x000D_
          ]_x000D_
        ],_x000D_
        "Statistics": {_x000D_
          "CreationDate": "2023-05-03T11:56:45.3896155+02:00",_x000D_
          "LastRefreshDate": "2022-03-01T09:14:32.5524407+01:00",_x000D_
          "TotalRefreshCount": 4,_x000D_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"2023-05-03T11:56:45.3896155+02:00",_x000D_
          "LastRefreshDate": "2022-03-01T09:14:32.4746217+01:00",_x000D_
          "TotalRefreshCount": 4,_x000D_
          "CustomInfo": {}_x000D_
        }_x000D_
      },_x000D_
      "384": {_x000D_
        "$type": "Inside.Core.Formula.Definition.DefinitionAC, Inside.Core.Formula",_x000D_
        "ID": 384,_x000D_
        "Results": [_x000D_
          [_x000D_
            0.0_x000D_
          ]_x000D_
        ],_x000D_
        "Statistics": {_x000D_
          "CreationDate": "2023-05-03T11:56:45.3896155+02:00",_x000D_
          "LastRefreshDate": "2022-03-01T09:14:32.2292744+01:00",_x000D_
          "TotalRefreshCount": 4,_x000D_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"2023-05-03T11:56:45.3896155+02:00",_x000D_
          "LastRefreshDate": "2022-03-01T09:14:32.4786336+01:00",_x000D_
          "TotalRefreshCount": 4,_x000D_
          "CustomInfo": {}_x000D_
        }_x000D_
      },_x000D_
      "386": {_x000D_
        "$type": "Inside.Core.Formula.Definition.DefinitionAC, Inside.Core.Formula",_x000D_
        "ID": 386,_x000D_
        "Results": [_x000D_</t>
  </si>
  <si>
    <t xml:space="preserve">
          [_x000D_
            0.0_x000D_
          ]_x000D_
        ],_x000D_
        "Statistics": {_x000D_
          "CreationDate": "2023-05-03T11:56:45.3896155+02:00",_x000D_
          "LastRefreshDate": "2022-03-01T09:14:32.2592209+01:00",_x000D_
          "TotalRefreshCount": 4,_x000D_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"2023-05-03T11:56:45.3896155+02:00",_x000D_
          "LastRefreshDate": "2022-03-01T09:14:32.2622132+01:00",_x000D_
          "TotalRefreshCount": 4,_x000D_
          "CustomInfo": {}_x000D_
        }_x000D_
      },_x000D_
      "388": {_x000D_
        "$type": "Inside.Core.Formula.Definition.DefinitionAC, Inside.Core.Formula",_x000D_
        "ID": 388,_x000D_
        "Results": [_x000D_
          [_x000D_
            0.0_x000D_
          ]_x000D_
        ],_x000D_
        "Statistics": {_x000D_
          "CreationDate": "2023-05-03T11:56:45.3896155+02:00",_x000D_
          "LastRefreshDate": "2022-03-01T09:14:32.2662025+01:00",_x000D_
          "TotalRefreshCount": 4,_x000D_
          "CustomInfo": {}_x000D_
        }_x000D_
      },_x000D_
      "389": {_x000D_
        "$type": "Inside.Core.Formula.Definition.DefinitionAC, Inside.Core.Formula",_x000D_
        "ID": 389,_x000D_
        "Results": [_x000D_
          [_x000D_
            43.0_x000D_
          ]_x000D_
        ],_x000D_
        "Statistics": {_x000D_
          "CreationDate": "2023-05-03T11:56:45.3896155+02:00",_x000D_
          "LastRefreshDate": "2022-03-01T09:14:32.269194+01:00",_x000D_
          "TotalRefreshCount": 4,_x000D_
          "CustomInfo": {}_x000D_
        }_x000D_
      },_x000D_
      "390": {_x000D_
        "$type": "Inside.Core.Formula.Definition.DefinitionAC, Inside.Core.Formula",_x000D_
        "ID": 390,_x000D_
        "Results": [_x000D_
          [_x000D_
            8.0_x000D_
          ]_x000D_
        ],_x000D_
        "Statistics": {_x000D_
          "CreationDate": "2023-05-03T11:56:45.3896155+02:00",_x000D_
          "LastRefreshDate": "2022-03-01T09:14:32.495588+01:00",_x000D_
          "TotalRefreshCount": 4,_x000D_
          "CustomInfo": {}_x000D_
        }_x000D_
      },_x000D_
      "391": {_x000D_
        "$type": "Inside.Core.Formula.Definition.DefinitionAC, Inside.Core.Formula",_x000D_
        "ID": 391,_x000D_
        "Results": [_x000D_
          [_x000D_
            6.0_x000D_
          ]_x000D_
        ],_x000D_
        "Statistics": {_x000D_
          "CreationDate": "2023-05-03T11:56:45.3896155+02:00",_x000D_
          "LastRefreshDate": "2022-03-01T09:14:32.5853491+01:00",_x000D_
          "TotalRefreshCount": 4,_x000D_
          "CustomInfo": {}_x000D_
        }_x000D_
      },_x000D_
      "392": {_x000D_
        "$type": "Inside.Core.Formula.Definition.DefinitionAC, Inside.Core.Formula",_x000D_
        "ID": 392,_x000D_
        "Results": [_x000D_
          [_x000D_
            1.0_x000D_
          ]_x000D_
        ],_x000D_
        "Statistics": {_x000D_
          "CreationDate": "2023-05-03T11:56:45.3896155+02:00",_x000D_
          "LastRefreshDate": "2022-03-01T09:14:32.4866135+01:00",_x000D_
          "TotalRefreshCount": 4,_x000D_
          "CustomInfo": {}_x000D_
        }_x000D_
      },_x000D_
      "393": {_x000D_
        "$type": "Inside.Core.Formula.Definition.DefinitionAC, Inside.Core.Formula",_x000D_
        "ID": 393,_x000D_
        "Results": [_x000D_
          [_x000D_
            1.0_x000D_
          ]_x000D_
        ],_x000D_
        "Statistics": {_x000D_
          "CreationDate": "2023-05-03T11:56:45.3896155+02:00",_x000D_
          "LastRefreshDate": "2022-03-01T09:14:32.2731839+01:00",_x000D_
          "TotalRefreshCount": 4,_x000D_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"2023-05-03T11:56:45.3896155+02:00",_x000D_
          "LastRefreshDate": "2022-03-01T09:14:32.1613235+01:00",_x000D_
          "TotalRefreshCount": 4,_x000D_
          "CustomInfo": {}_x000D_
        }_x000D_
      },_x000D_
      "395": {_x000D_
        "$type": "Inside.Core.Formula.Definition.DefinitionAC, Inside.Core.Formula",_x000D_
        "ID": 395,_x000D_
        "Results": [_x000D_
          [_x000D_
            0.0_x000D_
          ]_x000D_
        ],_x000D_
        "Statistics": {_x000D_
          "CreationDate": "2023-05-03T11:56:45.3896155+02:00",_x000D_
          "LastRefreshDate": "2022-03-01T09:14:32.1752864+01:00",_x000D_
          "TotalRefreshCount": 4,_x000D_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"2023-05-03T11:56:45.3896155+02:00",_x000D_
          "LastRefreshDate": "2022-03-01T09:14:32.1933714+01:00",_x000D_
          "TotalRefreshCount": 4,_x000D_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"2023-05-03T11:56:45.3896155+02:00",_x000D_
          "LastRefreshDate": "2022-03-01T09:14:32.3031036+01:00",_x000D_
          "TotalRefreshCount": 4,_x000D_
          "CustomInfo": {}_x000D_
        }_x000D_
      },_x000D_
      "398": {_x000D_
        "$type": "Inside.Core.Formula.Definition.DefinitionAC, Inside.Core.Formula",_x000D_
        "ID": 398,_x000D_
        "Results": [_x000D_
          [_x000D_
            0.0_x000D_
          ]_x000D_
        ],_x000D_
        "Statistics": {_x000D_
          "CreationDate": "2023-05-03T11:56:45.3896155+02:00",_x000D_
          "LastRefreshDate": "2022-03-01T09:14:32.3070935+01:00",_x000D_
          "TotalRefreshCount": 4,_x000D_
          "CustomInfo": {}_x000D_
        }_x000D_
      },_x000D_
      "399": {_x000D_
        "$type": "Inside.Core.Formula.Definition.DefinitionAC, Inside.Core.Formula",_x000D_
        "ID": 399,_x000D_
        "Results": [_x000D_
          [_x000D_
            0.0_x000D_
          ]_x000D_
        ],_x000D_
        "Statistics": {_x000D_
          "CreationDate": "2023-05-03T11:56:45.3896155+02:00",_x000D_
          "LastRefreshDate": "2022-03-01T09:14:32.3100842+01:00",_x000D_
          "TotalRefreshCount": 4,_x000D_
          "CustomInfo": {}_x000D_
        }_x000D_
      },_x000D_
      "400": {_x000D_
        "$type": "Inside.Core.Formula.Definition.DefinitionAC, Inside.Core.Formula",_x000D_
        "ID": 400,_x000D_
        "Results": [_x000D_
          [_x000D_
            23745.6_x000D_
          ]_x000D_
        ],_x000D_
        "Statistics": {_x000D_
          "CreationDate": "2023-05-03T11:56:45.3896155+02:00",_x000D_
          "LastRefreshDate": "2022-03-01T09:14:32.314074+01:00",_x000D_
          "TotalRefreshCount": 4,_x000D_
          "CustomInfo": {}_x000D_
        }_x000D_
      },_x000D_
      "401": {_x000D_
        "$type": "Inside.Core.Formula.Definition.DefinitionAC, Inside.Core.Formula",_x000D_
        "ID": 401,_x000D_
        "Results": [_x000D_
          [_x000D_
            4312.0_x000D_
          ]_x000D_
        ],_x000D_
        "Statistics": {_x000D_
          "CreationDate": "2023-05-03T11:56:45.3896155+02:00",_x000D_
          "LastRefreshDate": "2022-03-01T09:14:32.5763743+01:00",_x000D_
          "TotalRefreshCount": 4,_x000D_
          "CustomInfo": {}_x000D_
        }_x000D_
      },_x000D_
      "402": {_x000D_
        "$type": "Inside.Core.Formula.Definition.DefinitionAC, Inside.Core.Formula",_x000D_
        "ID": 402,_x000D_
        "Results": [_x000D_
          [_x000D_
            1908.36_x000D_
          ]_x000D_
        ],_x000D_
        "Statistics": {_x000D_
          "CreationDate": "2023-05-03T11:56:45.3896155+02:00",_x000D_
          "LastRefreshDate": "2022-03-01T09:14:32.5893382+01:00",_x000D_
          "TotalRefreshCount": 4,_x000D_
          "CustomInfo": {}_x000D_
        }_x000D_
      },_x000D_
      "403": {_x000D_
        "$type": "Inside.Core.Formula.Definition.DefinitionAC, Inside.Core.Formula",_x000D_
        "ID": 403,_x000D_
        "Results": [_x000D_
          [_x000D_
            224.62_x000D_
          ]_x000D_
        ],_x000D_
        "Statistics": {_x000D_
          "CreationDate": "2023-05-03T11:56:45.3896155+02:00",_x000D_
          "LastRefreshDate": "2022-03-01T09:14:32.5723827+01:00",_x000D_
          "TotalRefreshCount": 4,_x000D_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"2023-05-03T11:56:45.3896155+02:00",_x000D_
          "LastRefreshDate": "2022-03-01T09:14:32.3330003+01:00",_x000D_
          "TotalRefreshCount": 4,_x000D_
          "CustomInfo": {}_x000D_
        }_x000D_
      },_x000D_
      "405": {_x000D_
        "$type": "Inside.Core.Formula.Definition.DefinitionAC, Inside.Core.Formula",_x000D_
        "ID": 405,_x000D_
        "Results": [_x000D_
          [_x000D_
            0.0_x000D_
          ]_x000D_
        ],_x000D_
        "Statistics": {_x000D_
          "CreationDate": "2023-05-03T11:56:45.3896155+02:00",_x000D_
          "LastRefreshDate": "2022-03-01T09:14:32.2243148+01:00",_x000D_
          "TotalRefreshCount": 4,_x000D_
          "CustomInfo": {}_x000D_
        }_x000D_
      },_x000D_
      "406": {_x000D_
        "$type": "Inside.Core.Formula.Definition.DefinitionAC, Inside.Core.Formula",_x000D_
        "ID": 406,_x000D_
        "Results": [_x000D_
          [_x000D_
            0.0_x000D_
          ]_x000D_
        ],_x000D_
        "Statistics": {_x000D_
          "CreationDate": "2023-05-03T11:56:45.3896155+02:00",_x000D_
          "LastRefreshDate": "2022-03-01T09:14:32.2382516+01:00",_x000D_
          "TotalRefreshCount": 4,_x000D_
          "CustomInfo": {}_x000D_
        }_x000D_
      },_x000D_
      "407": {_x000D_
        "$type": "Inside.Core.Formula.Definition.DefinitionAC, Inside.Core.Formula",_x000D_
        "ID": 407,_x000D_
        "Results": [_x000D_
          [_x000D_
            0.0_x000D_
          ]_x000D_
        ],_x000D_
        "Statistics": {_x000D_
          "CreationDate": "2023-05-03T11:56:45.3896155+02:00",_x000D_
          "LastRefreshDate": "2022-03-01T09:14:32.2552319+01:00",_x000D_
          "TotalRefreshCount": 4,_x000D_
          "CustomInfo": {}_x000D_
        }_x000D_
      },_x000D_
      "408": {_x000D_
        "$type": "Inside.Core.Formula.Definition.DefinitionAC, Inside.Core.Formula",_x000D_
        "ID": 408,_x000D_
        "Results": [_x000D_
          [_x000D_
            0.0_x000D_
          ]_x000D_
        ],_x000D_
        "Statistics": {_x000D_
          "CreationDate": "2023-05-03T11:56:45.3896155+02:00",_x000D_
          "LastRefreshDate": "2022-03-01T09:14:32.3619223+01:00",_x000D_
          "TotalRefreshCount": 4,_x000D_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"2023-05-03T11:56:45.3896155+02:00",_x000D_
          "LastRefreshDate": "2022-03-01T09:14:32.3659112+01:00",_x000D_
          "TotalRefreshCount": 4,_x000D_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"2023-05-03T11:56:45.3896155+02:00",_x000D_
          "LastRefreshDate": "2022-03-01T09:14:32.3689044+01:00",_x000D_
          "TotalRefreshCount": 4,_x000D_
          "CustomInfo": {}_x000D_
        }_x000D_
      },_x000D_
      "411": {_x000D_
        "$type": "Inside.Core.Formula.Definition.DefinitionAC, Inside.Core.Formula",_x000D_
        "ID": 411,_x000D_
        "Results": [_x000D_
          [_x000D_
            10.0_x000D_
          ]_x000D_
        ],_x000D_
        "Statistics": {_x000D_
          "CreationDate": "2023-05-03T11:56:45.3896155+02:00",_x000D_
          "LastRefreshDate": "2022-03-01T09:14:32.2871474+01:00",_x000D_
          "TotalRefreshCount": 4,_x000D_
          "CustomInfo": {}_x000D_
        }_x000D_
      },_x000D_
      "412": {_x000D_
        "$type": "Inside.Core.Formula.Definition.DefinitionAC, Inside.Core.Formula",_x000D_
        "ID": 412,_x000D_
        "Results": [_x000D_
          [_x000D_
            2.0_x000D_
          ]_x000D_
        ],_x000D_
        "Statistics": {_x000D_
          "CreationDate": "2023-05-03T11:56:45.3896155+02:00",_x000D_
          "LastRefreshDate": "2022-03-01T09:14:32.1693034+01:00",_x000D_
          "TotalRefreshCount": 4,_x000D_
          "CustomInfo": {}_x000D_
        }_x000D_
      },_x000D_
      "413": {_x000D_
        "$type": "Inside.Core.Formula.Definition.DefinitionAC, Inside.Core.Formula",_x000D_
        "ID": 413,_x000D_
        "Results": [_x000D_
          [_x000D_
            4.0_x000D_
          ]_x000D_
        ],_x000D_
        "Statistics": {_x000D_
          "CreationDate": "2023-05-03T11:56:45.3896155+02:00",_x000D_
          "LastRefreshDate": "2022-03-01T09:14:32.1563378+01:00",_x000D_
          "TotalRefreshCount": 4,_x000D_
          "CustomInfo": {}_x000D_
        }_x000D_
      },_x000D_
      "414": {_x000D_
        "$type": "Inside.Core.Formula.Definition.DefinitionAC, Inside.Core.Formula",_x000D_
        "ID": 414,_x000D_
        "Results": [_x000D_
          [_x000D_
            2.0_x000D_
          ]_x000D_
        ],_x000D_
        "Statistics": {_x000D_
          "CreationDate": "2023-05-03T11:56:45.3896155+02:00",_x000D_
          "LastRefreshDate": "2022-03-01T09:14:32.5364561+01:00",_x000D_
          "TotalRefreshCount": 4,_x000D_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"2023-05-03T11:56:45.3896155+02:00",_x000D_
          "LastRefreshDate": "2022-03-01T09:14:32.5304953+01:00",_x000D_
          "TotalRefreshCount": 4,_x000D_
          "CustomInfo": {}_x000D_
        }_x000D_
      },_x000D_
      "416": {_x000D_
        "$type": "Inside.Core.Formula.Definition.DefinitionAC, Inside.Core.Formula",_x000D_
        "ID": 416,_x000D_
        "Results": [_x000D_
          [_x000D_
            0.0_x000D_
          ]_x000D_
        ],_x000D_
        "Statistics": {_x000D_
          "CreationDate": "2023-05-03T11:56:45.3896155+02:00",_x000D_
          "LastRefreshDate": "2022-03-01T09:14:32.2821592+01:00",_x000D_
          "TotalRefreshCount": 4,_x000D_
          "CustomInfo": {}_x000D_
        }_x000D_
      },_x000D_
      "417": {_x000D_
        "$type": "Inside.Core.Formula.Definition.DefinitionAC, Inside.Core.Formula",_x000D_
        "ID": 417,_x000D_
        "Results": [_x000D_
          [_x000D_
            0.0_x000D_
          ]_x000D_
        ],_x000D_
        "Statistics": {_x000D_
          "CreationDate": "2023-05-03T11:56:45.3896155+02:00",_x000D_
          "LastRefreshDate": "2022-03-01T09:14:32.2951251+01:00",_x000D_
          "TotalRefreshCount": 4,_x000D_
          "CustomInfo": {}_x000D_
        }_x000D_
      },_x000D_
      "418": {_x000D_
        "$type": "Inside.Core.Formula.Definition.DefinitionAC, Inside.Core.Formula",_x000D_
        "ID": 418,_x000D_
        "Results": [_x000D_
          [_x000D_
            0.0_x000D_
          ]_x000D_
        ],_x000D_
        "Statistics": {_x000D_
          "CreationDate": "2023-05-03T11:56:45.3896155+02:00",_x000D_
          "LastRefreshDate": "2022-03-01T09:14:32.4357482+01:00",_x000D_
          "TotalRefreshCount": 4,_x000D_
          "CustomInfo": {}_x000D_
        }_x000D_
      },_x000D_
      "419": {_x000D_
        "$type": "Inside.Core.Formula.Definition.DefinitionAC, Inside.Core.Formula",_x000D_
        "ID": 419,_x000D_
        "Results": [_x000D_
          [_x000D_
            0.0_x000D_
          ]_x000D_
        ],_x000D_
        "Statistics": {_x000D_
          "CreationDate": "2023-05-03T11:56:45.3896155+02:00",_x000D_
          "LastRefreshDate": "2022-03-01T09:14:32.4038339+01:00",_x000D_
          "TotalRefreshCount": 4,_x000D_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"2023-05-03T11:56:45.3896155+02:00",_x000D_
          "LastRefreshDate": "2022-03-01T09:14:32.4387407+01:00",_x000D_
          "TotalRefreshCount": 4,_x000D_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"2023-05-03T11:56:45.3896155+02:00",_x000D_
          "LastRefreshDate": "2022-03-01T09:14:32.4068323+01:00",_x000D_
          "TotalRefreshCount": 4,_x000D_
          "CustomInfo": {}_x000D_
        }_x000D_
      },_x000D_
      "422": {_x000D_
        "$type": "Inside.Core.Formula.Definition.DefinitionAC, Inside.Core.Formula",_x000D_
        "ID": 422,_x000D_
        "Results": [_x000D_
          [_x000D_
            18345.3_x000D_
          ]_x000D_
        ],_x000D_
        "Statistics": {_x000D_
          "CreationDate": "2023-05-03T11:56:45.3896155+02:00",_x000D_
          "LastRefreshDate": "2022-03-01T09:14:32.3459653+01:00",_x000D_
          "TotalRefreshCount": 4,_x000D_
          "CustomInfo": {}_x000D_
        }_x000D_
      },_x000D_
      "423": {_x000D_
        "$type": "Inside.Core.Formula.Definition.DefinitionAC, Inside.Core.Formula",_x000D_
        "ID": 423,_x000D_
        "Results": [_x000D_
          [_x000D_
            3994.93_x000D_
          ]_x000D_
        ],_x000D_
        "Statistics": {_x000D_
          "CreationDate": "2023-05-03T11:56:45.3896155+02:00",_x000D_
          "LastRefreshDate": "2022-03-01T09:14:32.2332931+01:00",_x000D_
          "TotalRefreshCount": 4,_x000D_
          "CustomInfo": {}_x000D_
        }_x000D_
      },_x000D_
      "424": {_x000D_
        "$type": "Inside.Core.Formula.Definition.DefinitionAC, Inside.Core.Formula",_x000D_
        "ID": 424,_x000D_
        "Results": [_x000D_
          [_x000D_
            1299.2_x000D_
          ]_x000D_
        ],_x000D_
        "Statistics": {_x000D_
          "CreationDate": "2023-05-03T11:56:45.3896155+02:00",_x000D_
          "LastRefreshDate": "2022-03-01T09:14:32.2193275+01:00",_x000D_
          "TotalRefreshCount": 4,_x000D_
          "CustomInfo": {}_x000D_
        }_x000D_
      },_x000D_
      "425": {_x000D_
        "$type": "Inside.Core.Formula.Definition.DefinitionAC, Inside.Core.Formula",_x000D_
        "ID": 425,_x000D_
        "Results": [_x000D_
          [_x000D_
            47.91_x000D_
          ]_x000D_
        ],_x000D_
        "Statistics": {_x000D_
          "CreationDate": "2023-05-03T11:56:45.3896155+02:00",_x000D_
          "LastRefreshDate": "2022-03-01T09:14:32.4197923+01:00",_x000D_
          "TotalRefreshCount": 4,_x000D_
          "CustomInfo": {}_x000D_
        }_x000D_
      },_x000D_
      "426": {_x000D_
        "$type": "Inside.Core.Formula.Definition.DefinitionAC, Inside.Core.Formula",_x000D_
        "ID": 426,_x000D_
        "Results": [_x000D_
          [_x000D_
            0.0_x000D_
          ]_x000D_
        ],_x000D_
        "Statistics": {_x000D_
          "CreationDate": "2023-05-03T11:56:45.3896155+02:00",_x000D_
          "LastRefreshDate": "2022-03-01T09:14:32.4118121+01:00",_x000D_
          "TotalRefreshCount": 4,_x000D_
          "CustomInfo": {}_x000D_
        }_x000D_
      },_x000D_
      "427": {_x000D_
        "$type": "Inside.Core.Formula.Definition.DefinitionAC, Inside.Core.Formula",_x000D_
        "ID": 427,_x000D_
        "Results": [_x000D_
          [_x000D_
            0.0_x000D_
          ]_x000D_
        ],_x000D_
        "Statistics": {_x000D_
          "CreationDate": "2023-05-03T11:56:45.3896155+02:00",_x000D_
          "LastRefreshDate": "2022-03-01T09:14:32.3409781+01:00",_x000D_
          "TotalRefreshCount": 4,_x000D_
          "CustomInfo": {}_x000D_
        }_x000D_
      },_x000D_
      "428": {_x000D_
        "$type": "Inside.Core.Formula.Definition.DefinitionAC, Inside.Core.Formula",_x000D_
        "ID": 428,_x000D_
        "Results": [_x000D_
          [_x000D_
            0.0_x000D_
          ]_x000D_
        ],_x000D_
        "Statistics": {_x000D_
          "CreationDate": "2023-05-03T11:56:45.3896155+02:00",_x000D_
          "LastRefreshDate": "2022-03-01T09:14:32.3539448+01:00",_x000D_
          "TotalRefreshCount": 4,_x000D_
          "CustomInfo": {}_x000D_
        }_x000D_
      },_x000D_
      "429": {_x000D_
        "$type": "Inside.Core.Formula.Definition.DefinitionAC, Inside.Core.Formula",_x000D_
        "ID": 429,_x000D_
        "Results": [_x000D_
          [_x000D_
            0.0_x000D_
          ]_x000D_
        ],_x000D_
        "Statistics": {_x000D_
          "CreationDate": "2023-05-03T11:56:45.3896155+02:00",_x000D_
          "LastRefreshDate": "2022-03-01T09:14:32.4237802+01:00",_x000D_
          "TotalRefreshCount": 4,_x000D_
          "CustomInfo": {}_x000D_
        }_x000D_
      },_x000D_
      "430": {_x000D_
        "$type": "Inside.Core.Formula.Definition.DefinitionAC, Inside.Core.Formula",_x000D_
        "ID": 430,_x000D_
        "Results": [_x000D_
          [_x000D_
            0.0_x000D_
          ]_x000D_
        ],_x000D_
        "Statistics": {_x000D_
          "CreationDate": "2023-05-03T11:56:45.3896155+02:00",_x000D_
          "LastRefreshDate": "2022-03-01T09:14:32.5604152+01:00",_x000D_
          "TotalRefreshCount": 4,_x000D_
          "CustomInfo": {}_x000D_
        }_x000D_
      },_x000D_
      "431": {_x000D_
        "$type": "Inside.Core.Formula.Definition.DefinitionAC, Inside.Core.Formula",_x000D_
        "ID": 431,_x000D_
        "Results": [_x000D_
          [_x000D_
            0.0_x000D_
          ]_x000D_
        ],_x000D_
        "Statistics": {_x000D_
          "CreationDate": "2023-05-03T11:56:45.3896155+02:00",_x000D_
          "LastRefreshDate": "2022-03-01T09:14:32.4277701+01:00",_x000D_
          "TotalRefreshCount": 4,_x000D_
          "CustomInfo": {}_x000D_
        }_x000D_
      },_x000D_
      "432": {_x000D_
        "$type": "Inside.Core.Formula.Definition.DefinitionAC, Inside.Core.Formula",_x000D_
        "ID": 432,_x000D_
        "Results": [_x000D_
          [_x000D_
            0.0_x000D_
          ]_x000D_
        ],_x000D_
        "Statistics": {_x000D_
          "CreationDate": "2023-05-03T11:56:45.3896155+02:00",_x000D_
          "LastRefreshDate": "2022-03-01T09:14:32.45769+01:00",_x000D_
          "TotalRefreshCount": 4,_x000D_
          "CustomInfo": {}_x000D_
        }_x000D_
      },_x000D_
      "433": {_x000D_
        "$type": "Inside.Core.Formula.Definition.DefinitionAC, Inside.Core.Formula",_x000D_
        "ID": 433,_x000D_
        "Results": [_x000D_
          [_x000D_
            21.0_x000D_
          ]_x000D_
        ],_x000D_
        "Statistics": {_x000D_
          "CreationDate": "2023-05-03T11:56:45.3896155+02:00",_x000D_
          "LastRefreshDate": "2022-03-01T09:14:32.1483584+01:00",_x000D_
          "TotalRefreshCount": 4,_x000D_
          "CustomInfo": {}_x000D_
        }_x000D_
      },_x000D_
      "434": {_x000D_
        "$type": "Inside.Core.Formula.Definition.DefinitionAC, Inside.Core.Formula",_x000D_
        "ID": 434,_x000D_
        "Results": [_x000D_
          [_x000D_
            2.0_x000D_
          ]_x000D_
        ],_x000D_
        "Statistics": {_x000D_
          "CreationDate": "2023-05-03T11:56:45.3896155+02:00",_x000D_
          "LastRefreshDate": "2022-03-01T09:14:32.3001116+01:00",_x000D_
          "TotalRefreshCount": 4,_x000D_
          "CustomInfo": {}_x000D_
        }_x000D_
      },_x000D_
      "435": {_x000D_
        "$type": "Inside.Core.Formula.Definition.DefinitionAC, Inside.Core.Formula",_x000D_
        "ID": 435,_x000D_
        "Results": [_x000D_
          [_x000D_
            4.0_x000D_
          ]_x000D_
        ],_x000D_
        "Statistics": {_x000D_
          "CreationDate": "2023-05-03T11:56:45.3896155+02:00",_x000D_
          "LastRefreshDate": "2022-03-01T09:14:32.395855+01:00",_x000D_
          "TotalRefreshCount": 4,_x000D_
          "CustomInfo": {}_x000D_
        }_x000D_
      },_x000D_
      "436": {_x000D_
        "$type": "Inside.Core.Formula.Definition.DefinitionAC, Inside.Core.Formula",_x000D_
        "ID": 436,_x000D_
        "Results": [_x000D_
          [_x000D_
            1.0_x000D_
          ]_x000D_
        ],_x000D_
        "Statistics": {_x000D_
          "CreationDate": "2023-05-03T11:56:45.3896155+02:00",_x000D_
          "LastRefreshDate": "2022-03-01T09:14:32.1523481+01:00",_x000D_
          "TotalRefreshCount": 4,_x000D_
          "CustomInfo": {}_x000D_
        }_x000D_
      },_x000D_
      "437": {_x000D_
        "$type": "Inside.Core.Formula.Definition.DefinitionAC, Inside.Core.Formula",_x000D_
        "ID": 437,_x000D_
        "Results": [_x000D_
          [_x000D_
            0.0_x000D_
          ]_x000D_
        ],_x000D_
        "Statistics": {_x000D_
          "CreationDate": "2023-05-03T11:56:45.3896155+02:00",_x000D_
          "LastRefreshDate": "2022-03-01T09:14:32.2781698+01:00",_x000D_
          "TotalRefreshCount": 4,_x000D_
          "CustomInfo": {}_x000D_
        }_x000D_
      },_x000D_
      "438": {_x000D_
        "$type": "Inside.Core.Formula.Definition.DefinitionAC, Inside.Core.Formula",_x000D_
        "ID": 438,_x000D_
        "Results": [_x000D_
          [_x000D_
            0.0_x000D_
          ]_x000D_
        ],_x000D_
        "Statistics": {_x000D_
          "CreationDate": "2023-05-03T11:56:45.3896155+02:00",_x000D_
          "LastRefreshDate": "2022-03-01T09:14:32.43176+01:00",_x000D_
          "TotalRefreshCount": 4,_x000D_
          "CustomInfo": {}_x000D_
        }_x000D_
      },_x000D_
      "439": {_x000D_
        "$type": "Inside.Core.Formula.Definition.DefinitionAC, Inside.Core.Formula",_x000D_
        "ID": 439,_x000D_
        "Results": [_x000D_
          [_x000D_
            0.0_x000D_
          ]_x000D_
        ],_x000D_
        "Statistics": {_x000D_
          "CreationDate": "2023-05-03T11:56:45.3896155+02:00",_x000D_
          "LastRefreshDate": "2022-03-01T09:14:32.4008418+01:00",_x000D_
          "TotalRefreshCount": 4,_x000D_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"2023-05-03T11:56:45.3896155+02:00",_x000D_
          "LastRefreshDate": "2022-03-01T09:14:32.5683937+01:00",_x000D_
          "TotalRefreshCount": 4,_x000D_
          "CustomInfo": {}_x000D_
        }_x000D_
      },_x000D_
      "441": {_x000D_
        "$type": "Inside.Core.Formula.Definition.DefinitionAC, Inside.Core.Formula",_x000D_
        "ID": 441,_x000D_
        "Results": [_x000D_
          [_x000D_
            0.0_x000D_
          ]_x000D_
        ],_x000D_
        "Statistics": {_x000D_
          "CreationDate": "2023-05-03T11:56:45.3896155+02:00",_x000D_
          "LastRefreshDate": "2022-03-01T09:14:32.5025703+01:00",_x000D_
          "TotalRefreshCount": 4,_x000D_
          "CustomInfo": {}_x000D_
        }_x000D_
      },_x000D_
      "442": {_x000D_
        "$type": "Inside.Core.Formula.Definition.DefinitionAC, Inside.Core.Formula",_x000D_
        "ID": 442,_x000D_
        "Results": [_x000D_
          [_x000D_
            0.0_x000D_
          ]_x000D_
        ],_x000D_
        "Statistics": {_x000D_
          "CreationDate": "2023-05-03T11:56:45.3896155+02:00",_x000D_
          "LastRefreshDate": "2022-03-01T09:14:32.4696583+01:00",_x000D_
          "TotalRefreshCount": 4,_x000D_
          "CustomInfo": {}_x000D_
        }_x000D_
      },_x000D_
      "443": {_x000D_
        "$type": "Inside.Core.Formula.Definition.DefinitionAC, Inside.Core.Formula",_x000D_
        "ID": 443,_x000D_
        "Results": [_x000D_
          [_x000D_
            0.0_x000D_
          ]_x000D_
        ],_x000D_
        "Statistics": {_x000D_
          "CreationDate": "2023-05-03T11:56:45.3896155+02:00",_x000D_
          "LastRefreshDate": "2022-03-01T09:14:32.5065588+01:00",_x000D_
          "TotalRefreshCount": 4,_x000D_
          "CustomInfo": {}_x000D_
        }_x000D_
      },_x000D_
      "444": {_x000D_
        "$type": "Inside.Core.Formula.Definition.DefinitionAC, Inside.Core.Formula",_x000D_
        "ID": 444,_x000D_
        "Results": [_x000D_
          [_x000D_
            12541.2_x000D_
          ]_x000D_
        ],_x000D_
        "Statistics": {_x000D_
          "CreationDate": "2023-05-03T11:56:45.3896155+02:00",_x000D_
          "LastRefreshDate": "2022-03-01T09:14:32.2103513+01:00",_x000D_
          "TotalRefreshCount": 4,_x000D_
          "CustomInfo": {}_x000D_
        }_x000D_
      },_x000D_
      "445": {_x000D_
        "$type": "Inside.Core.Formula.Definition.DefinitionAC, Inside.Core.Formula",_x000D_
        "ID": 445,_x000D_
        "Results": [_x000D_
          [_x000D_
            3660.0_x000D_
          ]_x000D_
        ],_x000D_
        "Statistics": {_x000D_
          "CreationDate": "2023-05-03T11:56:45.3896155+02:00",_x000D_
          "LastRefreshDate": "2022-03-01T09:14:32.3589306+01:00",_x000D_
          "TotalRefreshCount": 4,_x000D_
          "CustomInfo": {}_x000D_
        }_x000D_
      },_x000D_
      "446": {_x000D_
        "$type": "Inside.Core.Formula.Definition.DefinitionAC, Inside.Core.Formula",_x000D_
        "ID": 446,_x000D_
        "Results": [_x000D_
          [_x000D_
            855.6_x000D_
          ]_x000D_
        ],_x000D_
        "Statistics": {_x000D_
          "CreationDate": "2023-05-03T11:56:45.3896155+02:00",_x000D_
          "LastRefreshDate": "2022-03-01T09:14:32.5564294+01:00",_x000D_
          "TotalRefreshCount": 4,_x000D_
          "CustomInfo": {}_x000D_
        }_x000D_
      },_x000D_
      "447": {_x000D_
        "$type": "Inside.Core.Formula.Definition.DefinitionAC, Inside.Core.Formula",_x000D_
        "ID": 447,_x000D_
        "Results": [_x000D_
          [_x000D_
            11.34_x000D_
          ]_x000D_
        ],_x000D_
        "Statistics": {_x000D_
          "CreationDate": "2023-05-03T11:56:45.3896155+02:00",_x000D_
          "LastRefreshDate": "2022-03-01T09:14:32.2153384+01:00",_x000D_
          "TotalRefreshCount": 4,_x000D_
          "CustomInfo": {}_x000D_
        }_x000D_
      },_x000D_
      "448": {_x000D_
        "$type": "Inside.Core.Formula.Definition.DefinitionAC, Inside.Core.Formula",_x000D_
        "ID": 448,_x000D_
        "Results": [_x000D_
          [_x000D_
            0.0_x000D_
          ]_x000D_
        ],_x000D_
        "Statistics": {_x000D_
          "CreationDate": "2023-05-03T11:56:45.3896155+02:00",_x000D_
          "LastRefreshDate": "2022-03-01T09:14:32.3369901+01:00",_x000D_
          "TotalRefreshCount": 4,_x000D_
          "CustomInfo": {}_x000D_
        }_x000D_
      },_x000D_
      "449": {_x000D_
        "$type": "Inside.Core.Formula.Definition.DefinitionAC, Inside.Core.Formula",_x000D_
        "ID": 449,_x000D_
        "Results": [_x000D_
          [_x000D_
            0.0_x000D_
          ]_x000D_
        ],_x000D_
        "Statistics": {_x000D_
          "CreationDate": "2023-05-03T11:56:45.3896155+02:00",_x000D_
          "LastRefreshDate": "2022-03-01T09:14:32.4158016+01:00",_x000D_
          "TotalRefreshCount": 4,_x000D_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"2023-05-03T11:56:45.3896155+02:00",_x000D_
          "LastRefreshDate": "2022-03-01T09:14:32.4487137+01:00",_x000D_
          "TotalRefreshCount": 4,_x000D_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"2023-05-03T11:56:45.3896155+02:00",_x000D_
          "LastRefreshDate": "2022-03-01T09:14:32.5235151+01:00",_x000D_
          "TotalRefreshCount": 4,_x000D_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"2023-05-03T11:56:45.3896155+02:00",_x000D_
          "LastRefreshDate": "2022-03-01T09:14:32.5803385+01:00",_x000D_
          "TotalRefreshCount": 4,_x000D_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"2023-05-03T11:56:45.3896155+02:00",_x000D_
          "LastRefreshDate": "2022-03-01T09:14:32.5265054+01:00",_x000D_
          "TotalRefreshCount": 4,_x000D_
          "CustomInfo": {}_x000D_
        }_x000D_
      },_x000D_
      "454": {_x000D_
        "$type": "Inside.Core.Formula.Definition.DefinitionAC, Inside.Core.Formula",_x000D_
        "ID": 454,_x000D_
        "Results": [_x000D_
          [_x000D_
            0.0_x000D_
          ]_x000D_
        ],_x000D_
        "Statistics": {_x000D_
          "CreationDate": "2023-05-03T11:56:45.3896155+02:00",_x000D_
          "LastRefreshDate": "2022-03-01T09:14:32.4826226+01:00",_x000D_
          "TotalRefreshCount": 4,_x000D_
          "CustomInfo": {}_x000D_
        }_x000D_
      },_x000D_
      "455": {_x000D_
        "$type": "Inside.Core.Formula.Definition.DefinitionAC, Inside.Core.Formula",_x000D_
        "ID": 455,_x000D_
        "Results": [_x000D_
          [_x000D_
            2.0_x000D_
          ]_x000D_
        ],_x000D_
        "Statistics": {_x000D_
          "CreationDate": "2023-05-03T11:56:45.3896155+02:00",_x000D_
          "LastRefreshDate": "2022-03-01T09:14:32.5644055+01:00",_x000D_
          "TotalRefreshCount": 4,_x000D_
          "CustomInfo": {}_x000D_
        }_x000D_
      },_x000D_
      "456": {_x000D_
        "$type": "Inside.Core.Formula.Definition.DefinitionAC, Inside.Core.Formula",_x000D_
        "ID": 456,_x000D_
        "Results": [_x000D_
          [_x000D_
            161400.0_x000D_
          ]_x000D_
        ],_x000D_
        "Statistics": {_x000D_
          "CreationDate": "2023-05-03T11:56:45.3896155+02:00",_x000D_
          "LastRefreshDate": "2022-03-01T09:14:32.5155343+01:00",_x000D_
          "TotalRefreshCount": 4,_x000D_
          "CustomInfo": {}_x000D_
        }_x000D_
      },_x000D_
      "457": {_x000D_
        "$type": "Inside.Core.Formula.Definition.DefinitionAC, Inside.Core.Formula",_x000D_
        "ID": 457,_x000D_
        "Results": [_x000D_
          [_x000D_
            1.0_x000D_
          ]_x000D_
        ],_x000D_
        "Statistics": {_x000D_
          "CreationDate": "2023-05-03T11:56:45.3896155+02:00",_x000D_
          "LastRefreshDate": "2022-03-01T09:14:39.9608227+01:00",_x000D_
          "TotalRefreshCount": 3,_x000D_
          "CustomInfo": {}_x000D_
        }_x000D_
      },_x000D_
      "458": {_x000D_
        "$type": "Inside.Core.Formula.Definition.DefinitionAC, Inside.Core.Formula",_x000D_
        "ID": 458,_x000D_
        "Results": [_x000D_
          [_x000D_
            2.0_x000D_
          ]_x000D_
        ],_x000D_
        "Statistics": {_x000D_
          "CreationDate": "2023-05-03T11:56:45.3896155+02:00",_x000D_
          "LastRefreshDate": "2022-03-01T09:14:39.9837616+01:00",_x000D_
          "TotalRefreshCount": 3,_x000D_
          "CustomInfo": {}_x000D_
        }_x000D_
      },_x000D_
      "459": {_x000D_
        "$type": "Inside.Core.Formula.Definition.DefinitionAC, Inside.Core.Formula",_x000D_
        "ID": 459,_x000D_
        "Results": [_x000D_
          [_x000D_
            4.0_x000D_
          ]_x000D_
        ],_x000D_
        "Statistics": {_x000D_
          "CreationDate": "2023-05-03T11:56:45.3896155+02:00",_x000D_
          "LastRefreshDate": "2022-03-01T09:14:39.8620868+01:00",_x000D_
          "TotalRefreshCount": 3,_x000D_
          "CustomInfo": {}_x000D_
        }_x000D_
      },_x000D_
      "460": {_x000D_
        "$type": "Inside.Core.Formula.Definition.DefinitionAC, Inside.Core.Formula",_x000D_
        "ID": 460,_x000D_
        "Results": [_x000D_
          [_x000D_
            8.0_x000D_
          ]_x000D_
        ],_x000D_
        "Statistics": {_x000D_
          "CreationDate": "2023-05-03T11:56:45.3896155+02:00",_x000D_
          "LastRefreshDate": "2022-03-01T09:14:39.7852917+01:00",_x000D_
          "TotalRefreshCount": </t>
  </si>
  <si>
    <t xml:space="preserve">3,_x000D_
          "CustomInfo": {}_x000D_
        }_x000D_
      },_x000D_
      "461": {_x000D_
        "$type": "Inside.Core.Formula.Definition.DefinitionAC, Inside.Core.Formula",_x000D_
        "ID": 461,_x000D_
        "Results": [_x000D_
          [_x000D_
            0.0_x000D_
          ]_x000D_
        ],_x000D_
        "Statistics": {_x000D_
          "CreationDate": "2023-05-03T11:56:45.3896155+02:00",_x000D_
          "LastRefreshDate": "2022-03-01T09:14:39.6853024+01:00",_x000D_
          "TotalRefreshCount": 3,_x000D_
          "CustomInfo": {}_x000D_
        }_x000D_
      },_x000D_
      "462": {_x000D_
        "$type": "Inside.Core.Formula.Definition.DefinitionAC, Inside.Core.Formula",_x000D_
        "ID": 462,_x000D_
        "Results": [_x000D_
          [_x000D_
            0.0_x000D_
          ]_x000D_
        ],_x000D_
        "Statistics": {_x000D_
          "CreationDate": "2023-05-03T11:56:45.3896155+02:00",_x000D_
          "LastRefreshDate": "2022-03-01T09:14:39.8571008+01:00",_x000D_
          "TotalRefreshCount": 3,_x000D_
          "CustomInfo": {}_x000D_
        }_x000D_
      },_x000D_
      "463": {_x000D_
        "$type": "Inside.Core.Formula.Definition.DefinitionAC, Inside.Core.Formula",_x000D_
        "ID": 463,_x000D_
        "Results": [_x000D_
          [_x000D_
            0.0_x000D_
          ]_x000D_
        ],_x000D_
        "Statistics": {_x000D_
          "CreationDate": "2023-05-03T11:56:45.3896155+02:00",_x000D_
          "LastRefreshDate": "2022-03-01T09:14:39.789281+01:00",_x000D_
          "TotalRefreshCount": 3,_x000D_
          "CustomInfo": {}_x000D_
        }_x000D_
      },_x000D_
      "464": {_x000D_
        "$type": "Inside.Core.Formula.Definition.DefinitionAC, Inside.Core.Formula",_x000D_
        "ID": 464,_x000D_
        "Results": [_x000D_
          [_x000D_
            2.0_x000D_
          ]_x000D_
        ],_x000D_
        "Statistics": {_x000D_
          "CreationDate": "2023-05-03T11:56:45.3896155+02:00",_x000D_
          "LastRefreshDate": "2022-03-01T09:14:39.7932704+01:00",_x000D_
          "TotalRefreshCount": 3,_x000D_
          "CustomInfo": {}_x000D_
        }_x000D_
      },_x000D_
      "465": {_x000D_
        "$type": "Inside.Core.Formula.Definition.DefinitionAC, Inside.Core.Formula",_x000D_
        "ID": 465,_x000D_
        "Results": [_x000D_
          [_x000D_
            0.0_x000D_
          ]_x000D_
        ],_x000D_
        "Statistics": {_x000D_
          "CreationDate": "2023-05-03T11:56:45.3896155+02:00",_x000D_
          "LastRefreshDate": "2022-03-01T09:14:39.6922829+01:00",_x000D_
          "TotalRefreshCount": 3,_x000D_
          "CustomInfo": {}_x000D_
        }_x000D_
      },_x000D_
      "466": {_x000D_
        "$type": "Inside.Core.Formula.Definition.DefinitionAC, Inside.Core.Formula",_x000D_
        "ID": 466,_x000D_
        "Results": [_x000D_
          [_x000D_
            0.0_x000D_
          ]_x000D_
        ],_x000D_
        "Statistics": {_x000D_
          "CreationDate": "2023-05-03T11:56:45.3896155+02:00",_x000D_
          "LastRefreshDate": "2022-03-01T09:14:39.696272+01:00",_x000D_
          "TotalRefreshCount": 3,_x000D_
          "CustomInfo": {}_x000D_
        }_x000D_
      },_x000D_
      "467": {_x000D_
        "$type": "Inside.Core.Formula.Definition.DefinitionAC, Inside.Core.Formula",_x000D_
        "ID": 467,_x000D_
        "Results": [_x000D_
          [_x000D_
            0.0_x000D_
          ]_x000D_
        ],_x000D_
        "Statistics": {_x000D_
          "CreationDate": "2023-05-03T11:56:45.3896155+02:00",_x000D_
          "LastRefreshDate": "2022-03-01T09:14:39.6992645+01:00",_x000D_
          "TotalRefreshCount": 3,_x000D_
          "CustomInfo": {}_x000D_
        }_x000D_
      },_x000D_
      "468": {_x000D_
        "$type": "Inside.Core.Formula.Definition.DefinitionAC, Inside.Core.Formula",_x000D_
        "ID": 468,_x000D_
        "Results": [_x000D_
          [_x000D_
            224.62_x000D_
          ]_x000D_
        ],_x000D_
        "Statistics": {_x000D_
          "CreationDate": "2023-05-03T11:56:45.3896155+02:00",_x000D_
          "LastRefreshDate": "2022-03-01T09:14:40.0545733+01:00",_x000D_
          "TotalRefreshCount": 3,_x000D_
          "CustomInfo": {}_x000D_
        }_x000D_
      },_x000D_
      "469": {_x000D_
        "$type": "Inside.Core.Formula.Definition.DefinitionAC, Inside.Core.Formula",_x000D_
        "ID": 469,_x000D_
        "Results": [_x000D_
          [_x000D_
            161400.0_x000D_
          ]_x000D_
        ],_x000D_
        "Statistics": {_x000D_
          "CreationDate": "2023-05-03T11:56:45.3896155+02:00",_x000D_
          "LastRefreshDate": "2022-03-01T09:14:40.0475911+01:00",_x000D_
          "TotalRefreshCount": 3,_x000D_
          "CustomInfo": {}_x000D_
        }_x000D_
      },_x000D_
      "470": {_x000D_
        "$type": "Inside.Core.Formula.Definition.DefinitionAC, Inside.Core.Formula",_x000D_
        "ID": 470,_x000D_
        "Results": [_x000D_
          [_x000D_
            446.88_x000D_
          ]_x000D_
        ],_x000D_
        "Statistics": {_x000D_
          "CreationDate": "2023-05-03T11:56:45.3896155+02:00",_x000D_
          "LastRefreshDate": "2022-03-01T09:14:39.9219272+01:00",_x000D_
          "TotalRefreshCount": 3,_x000D_
          "CustomInfo": {}_x000D_
        }_x000D_
      },_x000D_
      "471": {_x000D_
        "$type": "Inside.Core.Formula.Definition.DefinitionAC, Inside.Core.Formula",_x000D_
        "ID": 471,_x000D_
        "Results": [_x000D_
          [_x000D_
            26499.98_x000D_
          ]_x000D_
        ],_x000D_
        "Statistics": {_x000D_
          "CreationDate": "2023-05-03T11:56:45.3896155+02:00",_x000D_
          "LastRefreshDate": "2022-03-01T09:14:39.8321661+01:00",_x000D_
          "TotalRefreshCount": 3,_x000D_
          "CustomInfo": {}_x000D_
        }_x000D_
      },_x000D_
      "472": {_x000D_
        "$type": "Inside.Core.Formula.Definition.DefinitionAC, Inside.Core.Formula",_x000D_
        "ID": 472,_x000D_
        "Results": [_x000D_
          [_x000D_
            0.0_x000D_
          ]_x000D_
        ],_x000D_
        "Statistics": {_x000D_
          "CreationDate": "2023-05-03T11:56:45.3896155+02:00",_x000D_
          "LastRefreshDate": "2022-03-01T09:14:39.7381617+01:00",_x000D_
          "TotalRefreshCount": 3,_x000D_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"2023-05-03T11:56:45.3896155+02:00",_x000D_
          "LastRefreshDate": "2022-03-01T09:14:39.9179371+01:00",_x000D_
          "TotalRefreshCount": 3,_x000D_
          "CustomInfo": {}_x000D_
        }_x000D_
      },_x000D_
      "474": {_x000D_
        "$type": "Inside.Core.Formula.Definition.DefinitionAC, Inside.Core.Formula",_x000D_
        "ID": 474,_x000D_
        "Results": [_x000D_
          [_x000D_
            0.0_x000D_
          ]_x000D_
        ],_x000D_
        "Statistics": {_x000D_
          "CreationDate": "2023-05-03T11:56:45.3896155+02:00",_x000D_
          "LastRefreshDate": "2022-03-01T09:14:39.8361556+01:00",_x000D_
          "TotalRefreshCount": 3,_x000D_
          "CustomInfo": {}_x000D_
        }_x000D_
      },_x000D_
      "475": {_x000D_
        "$type": "Inside.Core.Formula.Definition.DefinitionAC, Inside.Core.Formula",_x000D_
        "ID": 475,_x000D_
        "Results": [_x000D_
          [_x000D_
            3660.0_x000D_
          ]_x000D_
        ],_x000D_
        "Statistics": {_x000D_
          "CreationDate": "2023-05-03T11:56:45.3896155+02:00",_x000D_
          "LastRefreshDate": "2022-03-01T09:14:39.8401455+01:00",_x000D_
          "TotalRefreshCount": 3,_x000D_
          "CustomInfo": {}_x000D_
        }_x000D_
      },_x000D_
      "476": {_x000D_
        "$type": "Inside.Core.Formula.Definition.DefinitionAC, Inside.Core.Formula",_x000D_
        "ID": 476,_x000D_
        "Results": [_x000D_
          [_x000D_
            0.0_x000D_
          ]_x000D_
        ],_x000D_
        "Statistics": {_x000D_
          "CreationDate": "2023-05-03T11:56:45.3896155+02:00",_x000D_
          "LastRefreshDate": "2022-03-01T09:14:39.7461396+01:00",_x000D_
          "TotalRefreshCount": 3,_x000D_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"2023-05-03T11:56:45.3896155+02:00",_x000D_
          "LastRefreshDate": "2022-03-01T09:14:39.7491321+01:00",_x000D_
          "TotalRefreshCount": 3,_x000D_
          "CustomInfo": {}_x000D_
        }_x000D_
      },_x000D_
      "478": {_x000D_
        "$type": "Inside.Core.Formula.Definition.DefinitionAC, Inside.Core.Formula",_x000D_
        "ID": 478,_x000D_
        "Results": [_x000D_
          [_x000D_
            0.0_x000D_
          ]_x000D_
        ],_x000D_
        "Statistics": {_x000D_
          "CreationDate": "2023-05-03T11:56:45.3896155+02:00",_x000D_
          "LastRefreshDate": "2022-03-01T09:14:39.752125+01:00",_x000D_
          "TotalRefreshCount": 3,_x000D_
          "CustomInfo": {}_x000D_
        }_x000D_
      },_x000D_
      "479": {_x000D_
        "$type": "Inside.Core.Formula.Definition.DefinitionAC, Inside.Core.Formula",_x000D_
        "ID": 479,_x000D_
        "Results": [_x000D_
          [_x000D_
            43.0_x000D_
          ]_x000D_
        ],_x000D_
        "Statistics": {_x000D_
          "CreationDate": "2023-05-03T11:56:45.3896155+02:00",_x000D_
          "LastRefreshDate": "2022-03-01T09:14:39.7551154+01:00",_x000D_
          "TotalRefreshCount": 3,_x000D_
          "CustomInfo": {}_x000D_
        }_x000D_
      },_x000D_
      "480": {_x000D_
        "$type": "Inside.Core.Formula.Definition.DefinitionAC, Inside.Core.Formula",_x000D_
        "ID": 480,_x000D_
        "Results": [_x000D_
          [_x000D_
            10.0_x000D_
          ]_x000D_
        ],_x000D_
        "Statistics": {_x000D_
          "CreationDate": "2023-05-03T11:56:45.3896155+02:00",_x000D_
          "LastRefreshDate": "2022-03-01T09:14:39.780306+01:00",_x000D_
          "TotalRefreshCount": 3,_x000D_
          "CustomInfo": {}_x000D_
        }_x000D_
      },_x000D_
      "481": {_x000D_
        "$type": "Inside.Core.Formula.Definition.DefinitionAC, Inside.Core.Formula",_x000D_
        "ID": 481,_x000D_
        "Results": [_x000D_
          [_x000D_
            8.0_x000D_
          ]_x000D_
        ],_x000D_
        "Statistics": {_x000D_
          "CreationDate": "2023-05-03T11:56:45.3896155+02:00",_x000D_
          "LastRefreshDate": "2022-03-01T09:14:39.9648115+01:00",_x000D_
          "TotalRefreshCount": 3,_x000D_
          "CustomInfo": {}_x000D_
        }_x000D_
      },_x000D_
      "482": {_x000D_
        "$type": "Inside.Core.Formula.Definition.DefinitionAC, Inside.Core.Formula",_x000D_
        "ID": 482,_x000D_
        "Results": [_x000D_
          [_x000D_
            2.0_x000D_
          ]_x000D_
        ],_x000D_
        "Statistics": {_x000D_
          "CreationDate": "2023-05-03T11:56:45.3896155+02:00",_x000D_
          "LastRefreshDate": "2022-03-01T09:14:39.8750526+01:00",_x000D_
          "TotalRefreshCount": 3,_x000D_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"2023-05-03T11:56:45.3896155+02:00",_x000D_
          "LastRefreshDate": "2022-03-01T09:14:39.8531109+01:00",_x000D_
          "TotalRefreshCount": 3,_x000D_
          "CustomInfo": {}_x000D_
        }_x000D_
      },_x000D_
      "484": {_x000D_
        "$type": "Inside.Core.Formula.Definition.DefinitionAC, Inside.Core.Formula",_x000D_
        "ID": 484,_x000D_
        "Results": [_x000D_
          [_x000D_
            21.0_x000D_
          ]_x000D_
        ],_x000D_
        "Statistics": {_x000D_
          "CreationDate": "2023-05-03T11:56:45.3896155+02:00",_x000D_
          "LastRefreshDate": "2022-03-01T09:14:39.6463717+01:00",_x000D_
          "TotalRefreshCount": 3,_x000D_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"2023-05-03T11:56:45.3896155+02:00",_x000D_
          "LastRefreshDate": "2022-03-01T09:14:39.8959971+01:00",_x000D_
          "TotalRefreshCount": 3,_x000D_
          "CustomInfo": {}_x000D_
        }_x000D_
      },_x000D_
      "486": {_x000D_
        "$type": "Inside.Core.Formula.Definition.DefinitionAC, Inside.Core.Formula",_x000D_
        "ID": 486,_x000D_
        "Results": [_x000D_
          [_x000D_
            6.0_x000D_
          ]_x000D_
        ],_x000D_
        "Statistics": {_x000D_
          "CreationDate": "2023-05-03T11:56:45.3896155+02:00",_x000D_
          "LastRefreshDate": "2022-03-01T09:14:39.990743+01:00",_x000D_
          "TotalRefreshCount": 3,_x000D_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"2023-05-03T11:56:45.3896155+02:00",_x000D_
          "LastRefreshDate": "2022-03-01T09:14:39.7962629+01:00",_x000D_
          "TotalRefreshCount": 3,_x000D_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"2023-05-03T11:56:45.3896155+02:00",_x000D_
          "LastRefreshDate": "2022-03-01T09:14:39.7992547+01:00",_x000D_
          "TotalRefreshCount": 3,_x000D_
          "CustomInfo": {}_x000D_
        }_x000D_
      },_x000D_
      "489": {_x000D_
        "$type": "Inside.Core.Formula.Definition.DefinitionAC, Inside.Core.Formula",_x000D_
        "ID": 489,_x000D_
        "Results": [_x000D_
          [_x000D_
            0.0_x000D_
          ]_x000D_
        ],_x000D_
        "Statistics": {_x000D_
          "CreationDate": "2023-05-03T11:56:45.3896155+02:00",_x000D_
          "LastRefreshDate": "2022-03-01T09:14:39.8022467+01:00",_x000D_
          "TotalRefreshCount": 3,_x000D_
          "CustomInfo": {}_x000D_
        }_x000D_
      },_x000D_
      "490": {_x000D_
        "$type": "Inside.Core.Formula.Definition.DefinitionAC, Inside.Core.Formula",_x000D_
        "ID": 490,_x000D_
        "Results": [_x000D_
          [_x000D_
            23745.6_x000D_
          ]_x000D_
        ],_x000D_
        "Statistics": {_x000D_
          "CreationDate": "2023-05-03T11:56:45.3896155+02:00",_x000D_
          "LastRefreshDate": "2022-03-01T09:14:39.8062363+01:00",_x000D_
          "TotalRefreshCount": 3,_x000D_
          "CustomInfo": {}_x000D_
        }_x000D_
      },_x000D_
      "491": {_x000D_
        "$type": "Inside.Core.Formula.Definition.DefinitionAC, Inside.Core.Formula",_x000D_
        "ID": 491,_x000D_
        "Results": [_x000D_
          [_x000D_
            18345.3_x000D_
          ]_x000D_
        ],_x000D_
        "Statistics": {_x000D_
          "CreationDate": "2023-05-03T11:56:45.3896155+02:00",_x000D_
          "LastRefreshDate": "2022-03-01T09:14:39.8271803+01:00",_x000D_
          "TotalRefreshCount": 3,_x000D_
          "CustomInfo": {}_x000D_
        }_x000D_
      },_x000D_
      "492": {_x000D_
        "$type": "Inside.Core.Formula.Definition.DefinitionAC, Inside.Core.Formula",_x000D_
        "ID": 492,_x000D_
        "Results": [_x000D_
          [_x000D_
            4312.0_x000D_
          ]_x000D_
        ],_x000D_
        "Statistics": {_x000D_
          "CreationDate": "2023-05-03T11:56:45.3896155+02:00",_x000D_
          "LastRefreshDate": "2022-03-01T09:14:40.0316347+01:00",_x000D_
          "TotalRefreshCount": 3,_x000D_
          "CustomInfo": {}_x000D_
        }_x000D_
      },_x000D_
      "493": {_x000D_
        "$type": "Inside.Core.Formula.Definition.DefinitionAC, Inside.Core.Formula",_x000D_
        "ID": 493,_x000D_
        "Results": [_x000D_
          [_x000D_
            47.91_x000D_
          ]_x000D_
        ],_x000D_
        "Statistics": {_x000D_
          "CreationDate": "2023-05-03T11:56:45.3896155+02:00",_x000D_
          "LastRefreshDate": "2022-03-01T09:14:39.9348919+01:00",_x000D_
          "TotalRefreshCount": 3,_x000D_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"2023-05-03T11:56:45.3896155+02:00",_x000D_
          "LastRefreshDate": "2022-03-01T09:14:39.9139474+01:00",_x000D_
          "TotalRefreshCount": 3,_x000D_
          "CustomInfo": {}_x000D_
        }_x000D_
      },_x000D_
      "495": {_x000D_
        "$type": "Inside.Core.Formula.Definition.DefinitionAC, Inside.Core.Formula",_x000D_
        "ID": 495,_x000D_
        "Results": [_x000D_
          [_x000D_
            12541.2_x000D_
          ]_x000D_
        ],_x000D_
        "Statistics": {_x000D_
          "CreationDate": "2023-05-03T11:56:45.3896155+02:00",_x000D_
          "LastRefreshDate": "2022-03-01T09:14:39.7032537+01:00",_x000D_
          "TotalRefreshCount": 3,_x000D_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"2023-05-03T11:56:45.3896155+02:00",_x000D_
          "LastRefreshDate": "2022-03-01T09:14:39.942871+01:00",_x000D_
          "TotalRefreshCount": 3,_x000D_
          "CustomInfo": {}_x000D_
        }_x000D_
      },_x000D_
      "497": {_x000D_
        "$type": "Inside.Core.Formula.Definition.DefinitionAC, Inside.Core.Formula",_x000D_
        "ID": 497,_x000D_
        "Results": [_x000D_
          [_x000D_
            5175.4_x000D_
          ]_x000D_
        ],_x000D_
        "Statistics": {_x000D_
          "CreationDate": "2023-05-03T11:56:45.3896155+02:00",_x000D_
          "LastRefreshDate": "2022-03-01T09:14:39.9717931+01:00",_x000D_
          "TotalRefreshCount": 3,_x000D_
          "CustomInfo": {}_x000D_
        }_x000D_
      },_x000D_
      "498": {_x000D_
        "$type": "Inside.Core.Formula.Definition.DefinitionAC, Inside.Core.Formula",_x000D_
        "ID": 498,_x000D_
        "Results": [_x000D_
          [_x000D_
            0.0_x000D_
          ]_x000D_
        ],_x000D_
        "Statistics": {_x000D_
          "CreationDate": "2023-05-03T11:56:45.3896155+02:00",_x000D_
          "LastRefreshDate": "2022-03-01T09:14:39.8431376+01:00",_x000D_
          "TotalRefreshCount": 3,_x000D_
          "CustomInfo": {}_x000D_
        }_x000D_
      },_x000D_
      "499": {_x000D_
        "$type": "Inside.Core.Formula.Definition.DefinitionAC, Inside.Core.Formula",_x000D_
        "ID": 499,_x000D_
        "Results": [_x000D_
          [_x000D_
            0.0_x000D_
          ]_x000D_
        ],_x000D_
        "Statistics": {_x000D_
          "CreationDate": "2023-05-03T11:56:45.3896155+02:00",_x000D_
          "LastRefreshDate": "2022-03-01T09:14:39.8461294+01:00",_x000D_
          "TotalRefreshCount": 3,_x000D_
          "CustomInfo": {}_x000D_
        }_x000D_
      },_x000D_
      "500": {_x000D_
        "$type": "Inside.Core.Formula.Definition.DefinitionAC, Inside.Core.Formula",_x000D_
        "ID": 500,_x000D_
        "Results": [_x000D_
          [_x000D_
            0.0_x000D_
          ]_x000D_
        ],_x000D_
        "Statistics": {_x000D_
          "CreationDate": "2023-05-03T11:56:45.3896155+02:00",_x000D_
          "LastRefreshDate": "2022-03-01T09:14:39.8491208+01:00",_x000D_
          "TotalRefreshCount": 3,_x000D_
          "CustomInfo": {}_x000D_
        }_x000D_
      },_x000D_
      "501": {_x000D_
        "$type": "Inside.Core.Formula.Definition.DefinitionAC, Inside.Core.Formula",_x000D_
        "ID": 501,_x000D_
        "Results": [_x000D_
          [_x000D_
            0.0_x000D_
          ]_x000D_
        ],_x000D_
        "Statistics": {_x000D_
          "CreationDate": "2023-05-03T11:56:45.3896155+02:00",_x000D_
          "LastRefreshDate": "2022-03-01T09:14:39.6763331+01:00",_x000D_
          "TotalRefreshCount": 3,_x000D_
          "CustomInfo": {}_x000D_
        }_x000D_
      },_x000D_
      "502": {_x000D_
        "$type": "Inside.Core.Formula.Definition.DefinitionAC, Inside.Core.Formula",_x000D_
        "ID": 502,_x000D_
        "Results": [_x000D_
          [_x000D_
            0.0_x000D_
          ]_x000D_
        ],_x000D_
        "Statistics": {_x000D_
          "CreationDate": "2023-05-03T11:56:45.3896155+02:00",_x000D_
          "LastRefreshDate": "2022-03-01T09:14:39.6703416+01:00",_x000D_
          "TotalRefreshCount": 3,_x000D_
          "CustomInfo": {}_x000D_
        }_x000D_
      },_x000D_
      "503": {_x000D_
        "$type": "Inside.Core.Formula.Definition.DefinitionAC, Inside.Core.Formula",_x000D_
        "ID": 503,_x000D_
        "Results": [_x000D_
          [_x000D_
            0.0_x000D_
          ]_x000D_
        ],_x000D_
        "Statistics": {_x000D_
          "CreationDate": "2023-05-03T11:56:45.3896155+02:00",_x000D_
          "LastRefreshDate": "2022-03-01T09:14:40.0356236+01:00",_x000D_
          "TotalRefreshCount": 3,_x000D_
          "CustomInfo": {}_x000D_
        }_x000D_
      },_x000D_
      "504": {_x000D_
        "$type": "Inside.Core.Formula.Definition.DefinitionAC, Inside.Core.Formula",_x000D_
        "ID": 504,_x000D_
        "Results": [_x000D_
          [_x000D_
            0.0_x000D_
          ]_x000D_
        ],_x000D_
        "Statistics": {_x000D_
          "CreationDate": "2023-05-03T11:56:45.3896155+02:00",_x000D_
          "LastRefreshDate": "2022-03-01T09:14:40.0396132+01:00",_x000D_
          "TotalRefreshCount": 3,_x000D_
          "CustomInfo": {}_x000D_
        }_x000D_
      },_x000D_
      "505": {_x000D_
        "$type": "Inside.Core.Formula.Definition.DefinitionAC, Inside.Core.Formula",_x000D_
        "ID": 505,_x000D_
        "Results": [_x000D_
          [_x000D_
            0.0_x000D_
          ]_x000D_
        ],_x000D_
        "Statistics": {_x000D_
          "CreationDate": "2023-05-03T11:56:45.3896155+02:00",_x000D_
          "LastRefreshDate": "2022-03-01T09:14:39.9029774+01:00",_x000D_
          "TotalRefreshCount": 3,_x000D_
          "CustomInfo": {}_x000D_
        }_x000D_
      },_x000D_
      "506": {_x000D_
        "$type": "Inside.Core.Formula.Definition.DefinitionAC, Inside.Core.Formula",_x000D_
        "ID": 506,_x000D_
        "Results": [_x000D_
          [_x000D_
            0.0_x000D_
          ]_x000D_
        ],_x000D_
        "Statistics": {_x000D_
          "CreationDate": "2023-05-03T11:56:45.3896155+02:00",_x000D_
          "LastRefreshDate": "2022-03-01T09:14:39.9089613+01:00",_x000D_
          "TotalRefreshCount": 3,_x000D_
          "CustomInfo": {}_x000D_
        }_x000D_
      },_x000D_
      "507": {_x000D_
        "$type": "Inside.Core.Formula.Definition.DefinitionAC, Inside.Core.Formula",_x000D_
        "ID": 507,_x000D_
        "Results": [_x000D_
          [_x000D_
            855.6_x000D_
          ]_x000D_
        ],_x000D_
        "Statistics": {_x000D_
          "CreationDate": "2023-05-03T11:56:45.3896155+02:00",_x000D_
          "LastRefreshDate": "2022-03-01T09:14:39.9309024+01:00",_x000D_
          "TotalRefreshCount": 3,_x000D_
          "CustomInfo": {}_x000D_
        }_x000D_
      },_x000D_
      "508": {_x000D_
        "$type": "Inside.Core.Formula.Definition.DefinitionAC, Inside.Core.Formula",_x000D_
        "ID": 508,_x000D_
        "Results": [_x000D_
          [_x000D_
            2646.32_x000D_
          ]_x000D_
        ],_x000D_
        "Statistics": {_x000D_
          "CreationDate": "2023-05-03T11:56:45.3896155+02:00",_x000D_
          "LastRefreshDate": "2022-03-01T09:14:39.9757829+01:00",_x000D_
          "TotalRefreshCount": 3,_x000D_
          "CustomInfo": {}_x000D_
        }_x000D_
      },_x000D_
      "509": {_x000D_
        "$type": "Inside.Core.Formula.Definition.DefinitionAC, Inside.Core.Formula",_x000D_
        "ID": 509,_x000D_
        "Results": [_x000D_
          [_x000D_
            0.0_x000D_
          ]_x000D_
        ],_x000D_
        "Statistics": {_x000D_
          "CreationDate": "2023-05-03T11:56:45.3896155+02:00",_x000D_
          "LastRefreshDate": "2022-03-01T09:14:39.925917+01:00",_x000D_
          "TotalRefreshCount": 3,_x000D_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"2023-05-03T11:56:45.3896155+02:00",_x000D_
          "LastRefreshDate": "2022-03-01T09:14:39.9468605+01:00",_x000D_
          "TotalRefreshCount": 3,_x000D_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"2023-05-03T11:56:45.3896155+02:00",_x000D_
          "LastRefreshDate": "2022-03-01T09:14:39.952844+01:00",_x000D_
          "TotalRefreshCount": 3,_x000D_
          "CustomInfo": {}_x000D_
        }_x000D_
      },_x000D_
      "512": {_x000D_
        "$type": "Inside.Core.Formula.Definition.DefinitionAC, Inside.Core.Formula",_x000D_
        "ID": 512,_x000D_
        "Results": [_x000D_
          [_x000D_
            1.0_x000D_
          ]_x000D_
        ],_x000D_
        "Statistics": {_x000D_
          "CreationDate": "2023-05-03T11:56:45.3896155+02:00",_x000D_
          "LastRefreshDate": "2022-03-01T09:14:39.9947321+01:00",_x000D_
          "TotalRefreshCount": 3,_x000D_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"2023-05-03T11:56:45.3896155+02:00",_x000D_
          "LastRefreshDate": "2022-03-01T09:14:39.8999848+01:00",_x000D_
          "TotalRefreshCount": 3,_x000D_
          "CustomInfo": {}_x000D_
        }_x000D_
      },_x000D_
      "514": {_x000D_
        "$type": "Inside.Core.Formula.Definition.DefinitionAC, Inside.Core.Formula",_x000D_
        "ID": 514,_x000D_
        "Results": [_x000D_
          [_x000D_
            0.0_x000D_
          ]_x000D_
        ],_x000D_
        "Statistics": {_x000D_
          "CreationDate": "2023-05-03T11:56:45.3896155+02:00",_x000D_
          "LastRefreshDate": "2022-03-01T09:14:39.9059695+01:00",_x000D_
          "TotalRefreshCount": 3,_x000D_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"2023-05-03T11:56:45.3896155+02:00",_x000D_
          "LastRefreshDate": "2022-03-01T09:14:39.7261936+01:00",_x000D_
          "TotalRefreshCount": 3,_x000D_
          "CustomInfo": {}_x000D_
        }_x000D_
      },_x000D_
      "516": {_x000D_
        "$type": "Inside.Core.Formula.Definition.DefinitionAC, Inside.Core.Formula",_x000D_
        "ID": 516,_x000D_
        "Results": [_x000D_
          [_x000D_
            0.0_x000D_
          ]_x000D_
        ],_x000D_
        "Statistics": {_x000D_
          "CreationDate": "2023-05-03T11:56:45.3896155+02:00",_x000D_
          "LastRefreshDate": "2022-03-01T09:14:40.020664+01:00",_x000D_
          "TotalRefreshCount": 3,_x000D_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"2023-05-03T11:56:45.3896155+02:00",_x000D_
          "LastRefreshDate": "2022-03-01T09:14:39.9558361+01:00",_x000D_
          "TotalRefreshCount": 3,_x000D_
          "CustomInfo": {}_x000D_
        }_x000D_
      },_x000D_
      "518": {_x000D_
        "$type": "Inside.Core.Formula.Definition.DefinitionAC, Inside.Core.Formula",_x000D_
        "ID": 518,_x000D_
        "Results": [_x000D_
          [_x000D_
            1.0_x000D_
          ]_x000D_
        ],_x000D_
        "Statistics": {_x000D_
          "CreationDate": "2023-05-03T11:56:45.3896155+02:00",_x000D_
          "LastRefreshDate": "2022-03-01T09:14:39.6613656+01:00",_x000D_
          "TotalRefreshCount": 3,_x000D_
          "CustomInfo": {}_x000D_
        }_x000D_
      },_x000D_
      "519": {_x000D_
        "$type": "Inside.Core.Formula.Definition.DefinitionAC, Inside.Core.Formula",_x000D_
        "ID": 519,_x000D_
        "Results": [_x000D_
          [_x000D_
            4.0_x000D_
          ]_x000D_
        ],_x000D_
        "Statistics": {_x000D_
          "CreationDate": "2023-05-03T11:56:45.3896155+02:00",_x000D_
          "LastRefreshDate": "2022-03-01T09:14:39.6663525+01:00",_x000D_
          "TotalRefreshCount": 3,_x000D_
          "CustomInfo": {}_x000D_
        }_x000D_
      },_x000D_
      "520": {_x000D_
        "$type": "Inside.Core.Formula.Definition.DefinitionAC, Inside.Core.Formula",_x000D_
        "ID": 520,_x000D_
        "Results": [_x000D_
          [_x000D_
            0.0_x000D_
          ]_x000D_
        ],_x000D_
        "Statistics": {_x000D_
          "CreationDate": "2023-05-03T11:56:45.3896155+02:00",_x000D_
          "LastRefreshDate": "2022-03-01T09:14:39.997724+01:00",_x000D_
          "TotalRefreshCount": 3,_x000D_
          "CustomInfo": {}_x000D_
        }_x000D_
      },_x000D_
      "521": {_x000D_
        "$type": "Inside.Core.Formula.Definition.DefinitionAC, Inside.Core.Formula",_x000D_
        "ID": 521,_x000D_
        "Results": [_x000D_
          [_x000D_
            3994.93_x000D_
          ]_x000D_
        ],_x000D_
        "Statistics": {_x000D_
          "CreationDate": "2023-05-03T11:56:45.3896155+02:00",_x000D_
          "LastRefreshDate": "2022-03-01T09:14:39.7341725+01:00",_x000D_
          "TotalRefreshCount": 3,_x000D_
          "CustomInfo": {}_x000D_
        }_x000D_
      },_x000D_
      "522": {_x000D_
        "$type": "Inside.Core.Formula.Definition.DefinitionAC, Inside.Core.Formula",_x000D_
        "ID": 522,_x000D_
        "Results": [_x000D_
          [_x000D_
            0.0_x000D_
          ]_x000D_
        ],_x000D_
        "Statistics": {_x000D_
          "CreationDate": "2023-05-03T11:56:45.3896155+02:00",_x000D_
          "LastRefreshDate": "2022-03-01T09:14:39.7431478+01:00",_x000D_
          "TotalRefreshCount": 3,_x000D_
          "CustomInfo": {}_x000D_
        }_x000D_
      },_x000D_
      "523": {_x000D_
        "$type": "Inside.Core.Formula.Definition.DefinitionAC, Inside.Core.Formula",_x000D_
        "ID": 523,_x000D_
        "Results": [_x000D_
          [_x000D_
            0.0_x000D_
          ]_x000D_
        ],_x000D_
        "Statistics": {_x000D_
          "CreationDate": "2023-05-03T11:56:45.3896155+02:00",_x000D_
          "LastRefreshDate": "2022-03-01T09:14:40.024653+01:00",_x000D_
          "TotalRefreshCount": 3,_x000D_
          "CustomInfo": {}_x000D_
        }_x000D_
      },_x000D_
      "524": {_x000D_
        "$type": "Inside.Core.Formula.Definition.DefinitionAC, Inside.Core.Formula",_x000D_
        "ID": 524,_x000D_
        "Results": [_x000D_
          [_x000D_
            0.0_x000D_
          ]_x000D_
        ],_x000D_
        "Statistics": {_x000D_
          "CreationDate": "2023-05-03T11:56:45.3896155+02:00",_x000D_
          "LastRefreshDate": "2022-03-01T09:14:39.7763159+01:00",_x000D_
          "TotalRefreshCount": 3,_x000D_
          "CustomInfo": {}_x000D_
        }_x000D_
      },_x000D_
      "525": {_x000D_
        "$type": "Inside.Core.Formula.Definition.DefinitionAC, Inside.Core.Formula",_x000D_
        "ID": 525,_x000D_
        "Results": [_x000D_
          [_x000D_
            2.0_x000D_
          ]_x000D_
        ],_x000D_
        "Statistics": {_x000D_
          "CreationDate": "2023-05-03T11:56:45.3896155+02:00",_x000D_
          "LastRefreshDate": "2022-03-01T09:14:39.6813126+01:00",_x000D_
          "TotalRefreshCount": 3,_x000D_
          "CustomInfo": {}_x000D_
        }_x000D_
      },_x000D_
      "526": {_x000D_
        "$type": "Inside.Core.Formula.Definition.DefinitionAC, Inside.Core.Formula",_x000D_
        "ID": 526,_x000D_
        "Results": [_x000D_
          [_x000D_
            1.0_x000D_
          ]_x000D_
        ],_x000D_
        "Statistics": {_x000D_
          "CreationDate": "2023-05-03T11:56:45.3896155+02:00",_x000D_
          "LastRefreshDate": "2022-03-01T09:14:39.7601026+01:00",_x000D_
          "TotalRefreshCount": 3,_x000D_
          "CustomInfo": {}_x000D_
        }_x000D_
      },_x000D_
      "527": {_x000D_
        "$type": "Inside.Core.Formula.Definition.DefinitionAC, Inside.Core.Formula",_x000D_
        "ID": 527,_x000D_
        "Results": [_x000D_
          [_x000D_
            0.0_x000D_
          ]_x000D_
        ],_x000D_
        "Statistics": {_x000D_
          "CreationDate": "2023-05-03T11:56:45.3896155+02:00",_x000D_
          "LastRefreshDate": "2022-03-01T09:14:39.6892917+01:00",_x000D_
          "TotalRefreshCount": 3,_x000D_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"2023-05-03T11:56:45.3896155+02:00",_x000D_
          "LastRefreshDate": "2022-03-01T09:14:39.9678039+01:00",_x000D_
          "TotalRefreshCount": 3,_x000D_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"2023-05-03T11:56:45.3896155+02:00",_x000D_
          "LastRefreshDate": "2022-03-01T09:14:40.0436026+01:00",_x000D_
          "TotalRefreshCount": 3,_x000D_
          "CustomInfo": {}_x000D_
        }_x000D_
      },_x000D_
      "530": {_x000D_
        "$type": "Inside.Core.Formula.Definition.DefinitionAC, Inside.Core.Formula",_x000D_
        "ID": 530,_x000D_
        "Results": [_x000D_
          [_x000D_
            11.34_x000D_
          ]_x000D_
        ],_x000D_
        "Statistics": {_x000D_
          "CreationDate": "2023-05-03T11:56:45.3896155+02:00",_x000D_
          "LastRefreshDate": "2022-03-01T09:14:39.7072431+01:00",_x000D_
          "TotalRefreshCount": 3,_x000D_
          "CustomInfo": {}_x000D_
        }_x000D_
      },_x000D_
      "531": {_x000D_
        "$type": "Inside.Core.Formula.Definition.DefinitionAC, Inside.Core.Formula",_x000D_
        "ID": 531,_x000D_
        "Results": [_x000D_
          [_x000D_
            1908.36_x000D_
          ]_x000D_
        ],_x000D_
        "Statistics": {_x000D_
          "CreationDate": "2023-05-03T11:56:45.3896155+02:00",_x000D_
          "LastRefreshDate": "2022-03-01T09:14:40.0685352+01:00",_x000D_
          "TotalRefreshCount": 3,_x000D_
          "CustomInfo": {}_x000D_
        }_x000D_
      },_x000D_
      "532": {_x000D_
        "$type": "Inside.Core.Formula.Definition.DefinitionAC, Inside.Core.Formula",_x000D_
        "ID": 532,_x000D_
        "Results": [_x000D_
          [_x000D_
            1299.2_x000D_
          ]_x000D_
        ],_x000D_
        "Statistics": {_x000D_
          "CreationDate": "2023-05-03T11:56:45.3896155+02:00",_x000D_
          "LastRefreshDate": "2022-03-01T09:14:39.7122289+01:00",_x000D_
          "TotalRefreshCount": 3,_x000D_
          "CustomInfo": {}_x000D_
        }_x000D_
      },_x000D_
      "533": {_x000D_
        "$type": "Inside.Core.Formula.Definition.DefinitionAC, Inside.Core.Formula",_x000D_
        "ID": 533,_x000D_
        "Results": [_x000D_
          [_x000D_
            0.0_x000D_
          ]_x000D_
        ],_x000D_
        "Statistics": {_x000D_
          "CreationDate": "2023-05-03T11:56:45.3896155+02:00",_x000D_
          "LastRefreshDate": "2022-03-01T09:14:40.0505841+01:00",_x000D_
          "TotalRefreshCount": 3,_x000D_
          "CustomInfo": {}_x000D_
        }_x000D_
      },_x000D_
      "534": {_x000D_
        "$type": "Inside.Core.Formula.Definition.DefinitionAC, Inside.Core.Formula",_x000D_
        "ID": 534,_x000D_
        "Results": [_x000D_
          [_x000D_
            0.0_x000D_
          ]_x000D_
        ],_x000D_
        "Statistics": {_x000D_
          "CreationDate": "2023-05-03T11:56:45.3896155+02:00",_x000D_
          "LastRefreshDate": "2022-03-01T09:14:39.9797718+01:00",_x000D_
          "TotalRefreshCount": 3,_x000D_
          "CustomInfo": {}_x000D_
        }_x000D_
      },_x000D_
      "535": {_x000D_
        "$type": "Inside.Core.Formula.Definition.DefinitionAC, Inside.Core.Formula",_x000D_
        "ID": 535,_x000D_
        "Results": [_x000D_
          [_x000D_
            4.0_x000D_
    </t>
  </si>
  <si>
    <t xml:space="preserve">      ]_x000D_
        ],_x000D_
        "Statistics": {_x000D_
          "CreationDate": "2023-05-03T11:56:45.3896155+02:00",_x000D_
          "LastRefreshDate": "2022-03-01T09:14:39.8710633+01:00",_x000D_
          "TotalRefreshCount": 3,_x000D_
          "CustomInfo": {}_x000D_
        }_x000D_
      },_x000D_
      "536": {_x000D_
        "$type": "Inside.Core.Formula.Definition.DefinitionAC, Inside.Core.Formula",_x000D_
        "ID": 536,_x000D_
        "Results": [_x000D_
          [_x000D_
            0.0_x000D_
          ]_x000D_
        ],_x000D_
        "Statistics": {_x000D_
          "CreationDate": "2023-05-03T11:56:45.3896155+02:00",_x000D_
          "LastRefreshDate": "2022-03-01T09:14:39.8660759+01:00",_x000D_
          "TotalRefreshCount": 3,_x000D_
          "CustomInfo": {}_x000D_
        }_x000D_
      },_x000D_
      "537": {_x000D_
        "$type": "Inside.Core.Formula.Definition.DefinitionAC, Inside.Core.Formula",_x000D_
        "ID": 537,_x000D_
        "Results": [_x000D_
          [_x000D_
            0.0_x000D_
          ]_x000D_
        ],_x000D_
        "Statistics": {_x000D_
          "CreationDate": "2023-05-03T11:56:45.3896155+02:00",_x000D_
          "LastRefreshDate": "2022-03-01T09:14:39.7301837+01:00",_x000D_
          "TotalRefreshCount": 3,_x000D_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"2023-05-03T11:56:45.3896155+02:00",_x000D_
          "LastRefreshDate": "2022-03-01T09:14:40.0027102+01:00",_x000D_
          "TotalRefreshCount": 3,_x000D_
          "CustomInfo": {}_x000D_
        }_x000D_
      },_x000D_
      "539": {_x000D_
        "$type": "Inside.Core.Formula.Definition.DefinitionAC, Inside.Core.Formula",_x000D_
        "ID": 539,_x000D_
        "Results": [_x000D_
          [_x000D_
            0.0_x000D_
          ]_x000D_
        ],_x000D_
        "Statistics": {_x000D_
          "CreationDate": "2023-05-03T11:56:45.3896155+02:00",_x000D_
          "LastRefreshDate": "2022-03-01T09:14:39.9498519+01:00",_x000D_
          "TotalRefreshCount": 3,_x000D_
          "CustomInfo": {}_x000D_
        }_x000D_
      },_x000D_
      "540": {_x000D_
        "$type": "Inside.Core.Formula.Definition.DefinitionAC, Inside.Core.Formula",_x000D_
        "ID": 540,_x000D_
        "Results": [_x000D_
          [_x000D_
            6.0_x000D_
          ]_x000D_
        ],_x000D_
        "Statistics": {_x000D_
          "CreationDate": "2023-05-03T11:56:45.3896155+02:00",_x000D_
          "LastRefreshDate": "2022-03-01T09:14:40.0595598+01:00",_x000D_
          "TotalRefreshCount": 3,_x000D_
          "CustomInfo": {}_x000D_
        }_x000D_
      },_x000D_
      "541": {_x000D_
        "$type": "Inside.Core.Formula.Definition.DefinitionAC, Inside.Core.Formula",_x000D_
        "ID": 541,_x000D_
        "Results": [_x000D_
          [_x000D_
            0.0_x000D_
          ]_x000D_
        ],_x000D_
        "Statistics": {_x000D_
          "CreationDate": "2023-05-03T11:56:45.3896155+02:00",_x000D_
          "LastRefreshDate": "2022-03-01T09:14:40.0276535+01:00",_x000D_
          "TotalRefreshCount": 3,_x000D_
          "CustomInfo": {}_x000D_
        }_x000D_
      },_x000D_
      "542": {_x000D_
        "$type": "Inside.Core.Formula.Definition.DefinitionAC, Inside.Core.Formula",_x000D_
        "ID": 542,_x000D_
        "Results": [_x000D_
          [_x000D_
            0.0_x000D_
          ]_x000D_
        ],_x000D_
        "Statistics": {_x000D_
          "CreationDate": "2023-05-03T11:56:45.3896155+02:00",_x000D_
          "LastRefreshDate": "2022-03-01T09:14:39.8231944+01:00",_x000D_
          "TotalRefreshCount": 3,_x000D_
          "CustomInfo": {}_x000D_
        }_x000D_
      },_x000D_
      "543": {_x000D_
        "$type": "Inside.Core.Formula.Definition.DefinitionAC, Inside.Core.Formula",_x000D_
        "ID": 543,_x000D_
        "Results": [_x000D_
          [_x000D_
            0.0_x000D_
          ]_x000D_
        ],_x000D_
        "Statistics": {_x000D_
          "CreationDate": "2023-05-03T11:56:45.3896155+02:00",_x000D_
          "LastRefreshDate": "2022-03-01T09:14:39.8102252+01:00",_x000D_
          "TotalRefreshCount": 3,_x000D_
          "CustomInfo": {}_x000D_
        }_x000D_
      },_x000D_
      "544": {_x000D_
        "$type": "Inside.Core.Formula.Definition.DefinitionAC, Inside.Core.Formula",_x000D_
        "ID": 544,_x000D_
        "Results": [_x000D_
          [_x000D_
            0.0_x000D_
          ]_x000D_
        ],_x000D_
        "Statistics": {_x000D_
          "CreationDate": "2023-05-03T11:56:45.3896155+02:00",_x000D_
          "LastRefreshDate": "2022-03-01T09:14:39.9867533+01:00",_x000D_
          "TotalRefreshCount": 3,_x000D_
          "CustomInfo": {}_x000D_
        }_x000D_
      },_x000D_
      "545": {_x000D_
        "$type": "Inside.Core.Formula.Definition.DefinitionAC, Inside.Core.Formula",_x000D_
        "ID": 545,_x000D_
        "Results": [_x000D_
          [_x000D_
            0.0_x000D_
          ]_x000D_
        ],_x000D_
        "Statistics": {_x000D_
          "CreationDate": "2023-05-03T11:56:45.3896155+02:00",_x000D_
          "LastRefreshDate": "2022-03-01T09:14:39.7713307+01:00",_x000D_
          "TotalRefreshCount": 3,_x000D_
          "CustomInfo": {}_x000D_
        }_x000D_
      },_x000D_
      "546": {_x000D_
        "$type": "Inside.Core.Formula.Definition.DefinitionAC, Inside.Core.Formula",_x000D_
        "ID": 546,_x000D_
        "Results": [_x000D_
          [_x000D_
            0.0_x000D_
          ]_x000D_
        ],_x000D_
        "Statistics": {_x000D_
          "CreationDate": "2023-05-03T11:56:45.3896155+02:00",_x000D_
          "LastRefreshDate": "2022-03-01T09:14:39.8182041+01:00",_x000D_
          "TotalRefreshCount": 3,_x000D_
          "CustomInfo": {}_x000D_
        }_x000D_
      },_x000D_
      "547": {_x000D_
        "$type": "Inside.Core.Formula.Definition.DefinitionAC, Inside.Core.Formula",_x000D_
        "ID": 547,_x000D_
        "Results": [_x000D_
          [_x000D_
            21.0_x000D_
          ]_x000D_
        ],_x000D_
        "Statistics": {_x000D_
          "CreationDate": "2023-05-03T11:56:45.3896155+02:00",_x000D_
          "LastRefreshDate": "2022-03-01T09:14:51.3757129+01:00",_x000D_
          "TotalRefreshCount": 3,_x000D_
          "CustomInfo": {}_x000D_
        }_x000D_
      },_x000D_
      "548": {_x000D_
        "$type": "Inside.Core.Formula.Definition.DefinitionAC, Inside.Core.Formula",_x000D_
        "ID": 548,_x000D_
        "Results": [_x000D_
          [_x000D_
            1.0_x000D_
          ]_x000D_
        ],_x000D_
        "Statistics": {_x000D_
          "CreationDate": "2023-05-03T11:56:45.3896155+02:00",_x000D_
          "LastRefreshDate": "2022-03-01T09:14:51.3797019+01:00",_x000D_
          "TotalRefreshCount": 3,_x000D_
          "CustomInfo": {}_x000D_
        }_x000D_
      },_x000D_
      "549": {_x000D_
        "$type": "Inside.Core.Formula.Definition.DefinitionAC, Inside.Core.Formula",_x000D_
        "ID": 549,_x000D_
        "Results": [_x000D_
          [_x000D_
            4.0_x000D_
          ]_x000D_
        ],_x000D_
        "Statistics": {_x000D_
          "CreationDate": "2023-05-03T11:56:45.3896155+02:00",_x000D_
          "LastRefreshDate": "2022-03-01T09:14:51.3826945+01:00",_x000D_
          "TotalRefreshCount": 3,_x000D_
          "CustomInfo": {}_x000D_
        }_x000D_
      },_x000D_
      "550": {_x000D_
        "$type": "Inside.Core.Formula.Definition.DefinitionAC, Inside.Core.Formula",_x000D_
        "ID": 550,_x000D_
        "Results": [_x000D_
          [_x000D_
            0.0_x000D_
          ]_x000D_
        ],_x000D_
        "Statistics": {_x000D_
          "CreationDate": "2023-05-03T11:56:45.3896155+02:00",_x000D_
          "LastRefreshDate": "2022-03-01T09:14:51.3856858+01:00",_x000D_
          "TotalRefreshCount": 3,_x000D_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"2023-05-03T11:56:45.3896155+02:00",_x000D_
          "LastRefreshDate": "2022-03-01T09:14:51.3896752+01:00",_x000D_
          "TotalRefreshCount": 3,_x000D_
          "CustomInfo": {}_x000D_
        }_x000D_
      },_x000D_
      "552": {_x000D_
        "$type": "Inside.Core.Formula.Definition.DefinitionAC, Inside.Core.Formula",_x000D_
        "ID": 552,_x000D_
        "Results": [_x000D_
          [_x000D_
            2.0_x000D_
          ]_x000D_
        ],_x000D_
        "Statistics": {_x000D_
          "CreationDate": "2023-05-03T11:56:45.3896155+02:00",_x000D_
          "LastRefreshDate": "2022-03-01T09:14:51.3936643+01:00",_x000D_
          "TotalRefreshCount": 3,_x000D_
          "CustomInfo": {}_x000D_
        }_x000D_
      },_x000D_
      "553": {_x000D_
        "$type": "Inside.Core.Formula.Definition.DefinitionAC, Inside.Core.Formula",_x000D_
        "ID": 553,_x000D_
        "Results": [_x000D_
          [_x000D_
            0.0_x000D_
          ]_x000D_
        ],_x000D_
        "Statistics": {_x000D_
          "CreationDate": "2023-05-03T11:56:45.3896155+02:00",_x000D_
          "LastRefreshDate": "2022-03-01T09:14:51.3966562+01:00",_x000D_
          "TotalRefreshCount": 3,_x000D_
          "CustomInfo": {}_x000D_
        }_x000D_
      },_x000D_
      "554": {_x000D_
        "$type": "Inside.Core.Formula.Definition.DefinitionAC, Inside.Core.Formula",_x000D_
        "ID": 554,_x000D_
        "Results": [_x000D_
          [_x000D_
            0.0_x000D_
          ]_x000D_
        ],_x000D_
        "Statistics": {_x000D_
          "CreationDate": "2023-05-03T11:56:45.3896155+02:00",_x000D_
          "LastRefreshDate": "2022-03-01T09:14:51.4006455+01:00",_x000D_
          "TotalRefreshCount": 3,_x000D_
          "CustomInfo": {}_x000D_
        }_x000D_
      },_x000D_
      "555": {_x000D_
        "$type": "Inside.Core.Formula.Definition.DefinitionAC, Inside.Core.Formula",_x000D_
        "ID": 555,_x000D_
        "Results": [_x000D_
          [_x000D_
            0.0_x000D_
          ]_x000D_
        ],_x000D_
        "Statistics": {_x000D_
          "CreationDate": "2023-05-03T11:56:45.3896155+02:00",_x000D_
          "LastRefreshDate": "2022-03-01T09:14:51.4036378+01:00",_x000D_
          "TotalRefreshCount": 3,_x000D_
          "CustomInfo": {}_x000D_
        }_x000D_
      },_x000D_
      "556": {_x000D_
        "$type": "Inside.Core.Formula.Definition.DefinitionAC, Inside.Core.Formula",_x000D_
        "ID": 556,_x000D_
        "Results": [_x000D_
          [_x000D_
            0.0_x000D_
          ]_x000D_
        ],_x000D_
        "Statistics": {_x000D_
          "CreationDate": "2023-05-03T11:56:45.3896155+02:00",_x000D_
          "LastRefreshDate": "2022-03-01T09:14:51.4066298+01:00",_x000D_
          "TotalRefreshCount": 3,_x000D_
          "CustomInfo": {}_x000D_
        }_x000D_
      },_x000D_
      "557": {_x000D_
        "$type": "Inside.Core.Formula.Definition.DefinitionAC, Inside.Core.Formula",_x000D_
        "ID": 557,_x000D_
        "Results": [_x000D_
          [_x000D_
            0.0_x000D_
          ]_x000D_
        ],_x000D_
        "Statistics": {_x000D_
          "CreationDate": "2023-05-03T11:56:45.3896155+02:00",_x000D_
          "LastRefreshDate": "2022-03-01T09:14:51.4096216+01:00",_x000D_
          "TotalRefreshCount": 3,_x000D_
          "CustomInfo": {}_x000D_
        }_x000D_
      },_x000D_
      "558": {_x000D_
        "$type": "Inside.Core.Formula.Definition.DefinitionAC, Inside.Core.Formula",_x000D_
        "ID": 558,_x000D_
        "Results": [_x000D_
          [_x000D_
            12541.2_x000D_
          ]_x000D_
        ],_x000D_
        "Statistics": {_x000D_
          "CreationDate": "2023-05-03T11:56:45.3896155+02:00",_x000D_
          "LastRefreshDate": "2022-03-01T09:14:51.4126132+01:00",_x000D_
          "TotalRefreshCount": 3,_x000D_
          "CustomInfo": {}_x000D_
        }_x000D_
      },_x000D_
      "559": {_x000D_
        "$type": "Inside.Core.Formula.Definition.DefinitionAC, Inside.Core.Formula",_x000D_
        "ID": 559,_x000D_
        "Results": [_x000D_
          [_x000D_
            11.34_x000D_
          ]_x000D_
        ],_x000D_
        "Statistics": {_x000D_
          "CreationDate": "2023-05-03T11:56:45.3896155+02:00",_x000D_
          "LastRefreshDate": "2022-03-01T09:14:51.4166029+01:00",_x000D_
          "TotalRefreshCount": 3,_x000D_
          "CustomInfo": {}_x000D_
        }_x000D_
      },_x000D_
      "560": {_x000D_
        "$type": "Inside.Core.Formula.Definition.DefinitionAC, Inside.Core.Formula",_x000D_
        "ID": 560,_x000D_
        "Results": [_x000D_
          [_x000D_
            1299.2_x000D_
          ]_x000D_
        ],_x000D_
        "Statistics": {_x000D_
          "CreationDate": "2023-05-03T11:56:45.3896155+02:00",_x000D_
          "LastRefreshDate": "2022-03-01T09:14:51.4195947+01:00",_x000D_
          "TotalRefreshCount": 3,_x000D_
          "CustomInfo": {}_x000D_
        }_x000D_
      },_x000D_
      "561": {_x000D_
        "$type": "Inside.Core.Formula.Definition.DefinitionAC, Inside.Core.Formula",_x000D_
        "ID": 561,_x000D_
        "Results": [_x000D_
          [_x000D_
            0.0_x000D_
          ]_x000D_
        ],_x000D_
        "Statistics": {_x000D_
          "CreationDate": "2023-05-03T11:56:45.3896155+02:00",_x000D_
          "LastRefreshDate": "2022-03-01T09:14:51.4245814+01:00",_x000D_
          "TotalRefreshCount": 3,_x000D_
          "CustomInfo": {}_x000D_
        }_x000D_
      },_x000D_
      "562": {_x000D_
        "$type": "Inside.Core.Formula.Definition.DefinitionAC, Inside.Core.Formula",_x000D_
        "ID": 562,_x000D_
        "Results": [_x000D_
          [_x000D_
            0.0_x000D_
          ]_x000D_
        ],_x000D_
        "Statistics": {_x000D_
          "CreationDate": "2023-05-03T11:56:45.3896155+02:00",_x000D_
          "LastRefreshDate": "2022-03-01T09:14:51.4285719+01:00",_x000D_
          "TotalRefreshCount": 3,_x000D_
          "CustomInfo": {}_x000D_
        }_x000D_
      },_x000D_
      "563": {_x000D_
        "$type": "Inside.Core.Formula.Definition.DefinitionAC, Inside.Core.Formula",_x000D_
        "ID": 563,_x000D_
        "Results": [_x000D_
          [_x000D_
            3994.93_x000D_
          ]_x000D_
        ],_x000D_
        "Statistics": {_x000D_
          "CreationDate": "2023-05-03T11:56:45.3896155+02:00",_x000D_
          "LastRefreshDate": "2022-03-01T09:14:51.4315635+01:00",_x000D_
          "TotalRefreshCount": 3,_x000D_
          "CustomInfo": {}_x000D_
        }_x000D_
      },_x000D_
      "564": {_x000D_
        "$type": "Inside.Core.Formula.Definition.DefinitionAC, Inside.Core.Formula",_x000D_
        "ID": 564,_x000D_
        "Results": [_x000D_
          [_x000D_
            0.0_x000D_
          ]_x000D_
        ],_x000D_
        "Statistics": {_x000D_
          "CreationDate": "2023-05-03T11:56:45.3896155+02:00",_x000D_
          "LastRefreshDate": "2022-03-01T09:14:51.4365506+01:00",_x000D_
          "TotalRefreshCount": 3,_x000D_
          "CustomInfo": {}_x000D_
        }_x000D_
      },_x000D_
      "565": {_x000D_
        "$type": "Inside.Core.Formula.Definition.DefinitionAC, Inside.Core.Formula",_x000D_
        "ID": 565,_x000D_
        "Results": [_x000D_
          [_x000D_
            0.0_x000D_
          ]_x000D_
        ],_x000D_
        "Statistics": {_x000D_
          "CreationDate": "2023-05-03T11:56:45.3896155+02:00",_x000D_
          "LastRefreshDate": "2022-03-01T09:14:51.4405395+01:00",_x000D_
          "TotalRefreshCount": 3,_x000D_
          "CustomInfo": {}_x000D_
        }_x000D_
      },_x000D_
      "566": {_x000D_
        "$type": "Inside.Core.Formula.Definition.DefinitionAC, Inside.Core.Formula",_x000D_
        "ID": 566,_x000D_
        "Results": [_x000D_
          [_x000D_
            0.0_x000D_
          ]_x000D_
        ],_x000D_
        "Statistics": {_x000D_
          "CreationDate": "2023-05-03T11:56:45.3896155+02:00",_x000D_
          "LastRefreshDate": "2022-03-01T09:14:51.4435309+01:00",_x000D_
          "TotalRefreshCount": 3,_x000D_
          "CustomInfo": {}_x000D_
        }_x000D_
      },_x000D_
      "567": {_x000D_
        "$type": "Inside.Core.Formula.Definition.DefinitionAC, Inside.Core.Formula",_x000D_
        "ID": 567,_x000D_
        "Results": [_x000D_
          [_x000D_
            0.0_x000D_
          ]_x000D_
        ],_x000D_
        "Statistics": {_x000D_
          "CreationDate": "2023-05-03T11:56:45.3896155+02:00",_x000D_
          "LastRefreshDate": "2022-03-01T09:14:51.4475212+01:00",_x000D_
          "TotalRefreshCount": 3,_x000D_
          "CustomInfo": {}_x000D_
        }_x000D_
      },_x000D_
      "568": {_x000D_
        "$type": "Inside.Core.Formula.Definition.DefinitionAC, Inside.Core.Formula",_x000D_
        "ID": 568,_x000D_
        "Results": [_x000D_
          [_x000D_
            0.0_x000D_
          ]_x000D_
        ],_x000D_
        "Statistics": {_x000D_
          "CreationDate": "2023-05-03T11:56:45.3896155+02:00",_x000D_
          "LastRefreshDate": "2022-03-01T09:14:51.4505136+01:00",_x000D_
          "TotalRefreshCount": 3,_x000D_
          "CustomInfo": {}_x000D_
        }_x000D_
      },_x000D_
      "569": {_x000D_
        "$type": "Inside.Core.Formula.Definition.DefinitionAC, Inside.Core.Formula",_x000D_
        "ID": 569,_x000D_
        "Results": [_x000D_
          [_x000D_
            43.0_x000D_
          ]_x000D_
        ],_x000D_
        "Statistics": {_x000D_
          "CreationDate": "2023-05-03T11:56:45.3896155+02:00",_x000D_
          "LastRefreshDate": "2022-03-01T09:14:51.4535053+01:00",_x000D_
          "TotalRefreshCount": 3,_x000D_
          "CustomInfo": {}_x000D_
        }_x000D_
      },_x000D_
      "570": {_x000D_
        "$type": "Inside.Core.Formula.Definition.DefinitionAC, Inside.Core.Formula",_x000D_
        "ID": 570,_x000D_
        "Results": [_x000D_
          [_x000D_
            1.0_x000D_
          ]_x000D_
        ],_x000D_
        "Statistics": {_x000D_
          "CreationDate": "2023-05-03T11:56:45.3896155+02:00",_x000D_
          "LastRefreshDate": "2022-03-01T09:14:51.456496+01:00",_x000D_
          "TotalRefreshCount": 3,_x000D_
          "CustomInfo": {}_x000D_
        }_x000D_
      },_x000D_
      "571": {_x000D_
        "$type": "Inside.Core.Formula.Definition.DefinitionAC, Inside.Core.Formula",_x000D_
        "ID": 571,_x000D_
        "Results": [_x000D_
          [_x000D_
            0.0_x000D_
          ]_x000D_
        ],_x000D_
        "Statistics": {_x000D_
          "CreationDate": "2023-05-03T11:56:45.3896155+02:00",_x000D_
          "LastRefreshDate": "2022-03-01T09:14:51.4604871+01:00",_x000D_
          "TotalRefreshCount": 3,_x000D_
          "CustomInfo": {}_x000D_
        }_x000D_
      },_x000D_
      "572": {_x000D_
        "$type": "Inside.Core.Formula.Definition.DefinitionAC, Inside.Core.Formula",_x000D_
        "ID": 572,_x000D_
        "Results": [_x000D_
          [_x000D_
            0.0_x000D_
          ]_x000D_
        ],_x000D_
        "Statistics": {_x000D_
          "CreationDate": "2023-05-03T11:56:45.3896155+02:00",_x000D_
          "LastRefreshDate": "2022-03-01T09:14:51.4634786+01:00",_x000D_
          "TotalRefreshCount": 3,_x000D_
          "CustomInfo": {}_x000D_
        }_x000D_
      },_x000D_
      "573": {_x000D_
        "$type": "Inside.Core.Formula.Definition.DefinitionAC, Inside.Core.Formula",_x000D_
        "ID": 573,_x000D_
        "Results": [_x000D_
          [_x000D_
            10.0_x000D_
          ]_x000D_
        ],_x000D_
        "Statistics": {_x000D_
          "CreationDate": "2023-05-03T11:56:45.3896155+02:00",_x000D_
          "LastRefreshDate": "2022-03-01T09:14:51.46647+01:00",_x000D_
          "TotalRefreshCount": 3,_x000D_
          "CustomInfo": {}_x000D_
        }_x000D_
      },_x000D_
      "574": {_x000D_
        "$type": "Inside.Core.Formula.Definition.DefinitionAC, Inside.Core.Formula",_x000D_
        "ID": 574,_x000D_
        "Results": [_x000D_
          [_x000D_
            8.0_x000D_
          ]_x000D_
        ],_x000D_
        "Statistics": {_x000D_
          "CreationDate": "2023-05-03T11:56:45.3896155+02:00",_x000D_
          "LastRefreshDate": "2022-03-01T09:14:51.4694613+01:00",_x000D_
          "TotalRefreshCount": 3,_x000D_
          "CustomInfo": {}_x000D_
        }_x000D_
      },_x000D_
      "575": {_x000D_
        "$type": "Inside.Core.Formula.Definition.DefinitionAC, Inside.Core.Formula",_x000D_
        "ID": 575,_x000D_
        "Results": [_x000D_
          [_x000D_
            0.0_x000D_
          ]_x000D_
        ],_x000D_
        "Statistics": {_x000D_
          "CreationDate": "2023-05-03T11:56:45.3896155+02:00",_x000D_
          "LastRefreshDate": "2022-03-01T09:14:51.4744484+01:00",_x000D_
          "TotalRefreshCount": 3,_x000D_
          "CustomInfo": {}_x000D_
        }_x000D_
      },_x000D_
      "576": {_x000D_
        "$type": "Inside.Core.Formula.Definition.DefinitionAC, Inside.Core.Formula",_x000D_
        "ID": 576,_x000D_
        "Results": [_x000D_
          [_x000D_
            2.0_x000D_
          ]_x000D_
        ],_x000D_
        "Statistics": {_x000D_
          "CreationDate": "2023-05-03T11:56:45.3896155+02:00",_x000D_
          "LastRefreshDate": "2022-03-01T09:14:51.4784654+01:00",_x000D_
          "TotalRefreshCount": 3,_x000D_
          "CustomInfo": {}_x000D_
        }_x000D_
      },_x000D_
      "577": {_x000D_
        "$type": "Inside.Core.Formula.Definition.DefinitionAC, Inside.Core.Formula",_x000D_
        "ID": 577,_x000D_
        "Results": [_x000D_
          [_x000D_
            0.0_x000D_
          ]_x000D_
        ],_x000D_
        "Statistics": {_x000D_
          "CreationDate": "2023-05-03T11:56:45.3896155+02:00",_x000D_
          "LastRefreshDate": "2022-03-01T09:14:51.4824554+01:00",_x000D_
          "TotalRefreshCount": 3,_x000D_
          "CustomInfo": {}_x000D_
        }_x000D_
      },_x000D_
      "578": {_x000D_
        "$type": "Inside.Core.Formula.Definition.DefinitionAC, Inside.Core.Formula",_x000D_
        "ID": 578,_x000D_
        "Results": [_x000D_
          [_x000D_
            0.0_x000D_
          ]_x000D_
        ],_x000D_
        "Statistics": {_x000D_
          "CreationDate": "2023-05-03T11:56:45.3896155+02:00",_x000D_
          "LastRefreshDate": "2022-03-01T09:14:51.4854469+01:00",_x000D_
          "TotalRefreshCount": 3,_x000D_
          "CustomInfo": {}_x000D_
        }_x000D_
      },_x000D_
      "579": {_x000D_
        "$type": "Inside.Core.Formula.Definition.DefinitionAC, Inside.Core.Formula",_x000D_
        "ID": 579,_x000D_
        "Results": [_x000D_
          [_x000D_
            0.0_x000D_
          ]_x000D_
        ],_x000D_
        "Statistics": {_x000D_
          "CreationDate": "2023-05-03T11:56:45.3896155+02:00",_x000D_
          "LastRefreshDate": "2022-03-01T09:14:51.4884381+01:00",_x000D_
          "TotalRefreshCount": 3,_x000D_
          "CustomInfo": {}_x000D_
        }_x000D_
      },_x000D_
      "580": {_x000D_
        "$type": "Inside.Core.Formula.Definition.DefinitionAC, Inside.Core.Formula",_x000D_
        "ID": 580,_x000D_
        "Results": [_x000D_
          [_x000D_
            23745.6_x000D_
          ]_x000D_
        ],_x000D_
        "Statistics": {_x000D_
          "CreationDate": "2023-05-03T11:56:45.3896155+02:00",_x000D_
          "LastRefreshDate": "2022-03-01T09:14:51.4924293+01:00",_x000D_
          "TotalRefreshCount": 3,_x000D_
          "CustomInfo": {}_x000D_
        }_x000D_
      },_x000D_
      "581": {_x000D_
        "$type": "Inside.Core.Formula.Definition.DefinitionAC, Inside.Core.Formula",_x000D_
        "ID": 581,_x000D_
        "Results": [_x000D_
          [_x000D_
            0.0_x000D_
          ]_x000D_
        ],_x000D_
        "Statistics": {_x000D_
          "CreationDate": "2023-05-03T11:56:45.3896155+02:00",_x000D_
          "LastRefreshDate": "2022-03-01T09:14:51.4953918+01:00",_x000D_
          "TotalRefreshCount": 3,_x000D_
          "CustomInfo": {}_x000D_
        }_x000D_
      },_x000D_
      "582": {_x000D_
        "$type": "Inside.Core.Formula.Definition.DefinitionAC, Inside.Core.Formula",_x000D_
        "ID": 582,_x000D_
        "Results": [_x000D_
          [_x000D_
            0.0_x000D_
          ]_x000D_
        ],_x000D_
        "Statistics": {_x000D_
          "CreationDate": "2023-05-03T11:56:45.3896155+02:00",_x000D_
          "LastRefreshDate": "2022-03-01T09:14:51.505394+01:00",_x000D_
          "TotalRefreshCount": 3,_x000D_
          "CustomInfo": {}_x000D_
        }_x000D_
      },_x000D_
      "583": {_x000D_
        "$type": "Inside.Core.Formula.Definition.DefinitionAC, Inside.Core.Formula",_x000D_
        "ID": 583,_x000D_
        "Results": [_x000D_
          [_x000D_
            0.0_x000D_
          ]_x000D_
        ],_x000D_
        "Statistics": {_x000D_
          "CreationDate": "2023-05-03T11:56:45.3896155+02:00",_x000D_
          "LastRefreshDate": "2022-03-01T09:14:51.5103806+01:00",_x000D_
          "TotalRefreshCount": 3,_x000D_
          "CustomInfo": {}_x000D_
        }_x000D_
      },_x000D_
      "584": {_x000D_
        "$type": "Inside.Core.Formula.Definition.DefinitionAC, Inside.Core.Formula",_x000D_
        "ID": 584,_x000D_
        "Results": [_x000D_
          [_x000D_
            18345.3_x000D_
          ]_x000D_
        ],_x000D_
        "Statistics": {_x000D_
          "CreationDate": "2023-05-03T11:56:45.3896155+02:00",_x000D_
          "LastRefreshDate": "2022-03-01T09:14:51.5133715+01:00",_x000D_
          "TotalRefreshCount": 3,_x000D_
          "CustomInfo": {}_x000D_
        }_x000D_
      },_x000D_
      "585": {_x000D_
        "$type": "Inside.Core.Formula.Definition.DefinitionAC, Inside.Core.Formula",_x000D_
        "ID": 585,_x000D_
        "Results": [_x000D_
          [_x000D_
            26499.98_x000D_
          ]_x000D_
        ],_x000D_
        "Statistics": {_x000D_
          "CreationDate": "2023-05-03T11:56:45.3896155+02:00",_x000D_
          "LastRefreshDate": "2022-03-01T09:14:51.5163633+01:00",_x000D_
          "TotalRefreshCount": 3,_x000D_
          "CustomInfo": {}_x000D_
        }_x000D_
      },_x000D_
      "586": {_x000D_
        "$type": "Inside.Core.Formula.Definition.DefinitionAC, Inside.Core.Formula",_x000D_
        "ID": 586,_x000D_
        "Results": [_x000D_
          [_x000D_
            0.0_x000D_
          ]_x000D_
        ],_x000D_
        "Statistics": {_x000D_
          "CreationDate": "2023-05-03T11:56:45.3896155+02:00",_x000D_
          "LastRefreshDate": "2022-03-01T09:14:51.5203534+01:00",_x000D_
          "TotalRefreshCount": 3,_x000D_
          "CustomInfo": {}_x000D_
        }_x000D_
      },_x000D_
      "587": {_x000D_
        "$type": "Inside.Core.Formula.Definition.DefinitionAC, Inside.Core.Formula",_x000D_
        "ID": 587,_x000D_
        "Results": [_x000D_
          [_x000D_
            3660.0_x000D_
          ]_x000D_
        ],_x000D_
        "Statistics": {_x000D_
          "CreationDate": "2023-05-03T11:56:45.3896155+02:00",_x000D_
          "LastRefreshDate": "2022-03-01T09:14:51.5233455+01:00",_x000D_
          "TotalRefreshCount": 3,_x000D_
          "CustomInfo": {}_x000D_
        }_x000D_
      },_x000D_
      "588": {_x000D_
        "$type": "Inside.Core.Formula.Definition.DefinitionAC, Inside.Core.Formula",_x000D_
        "ID": 588,_x000D_
        "Results": [_x000D_
          [_x000D_
            0.0_x000D_
          ]_x000D_
        ],_x000D_
        "Statistics": {_x000D_
          "CreationDate": "2023-05-03T11:56:45.3896155+02:00",_x000D_
          "LastRefreshDate": "2022-03-01T09:14:51.5263371+01:00",_x000D_
          "TotalRefreshCount": 3,_x000D_
          "CustomInfo": {}_x000D_
        }_x000D_
      },_x000D_
      "589": {_x000D_
        "$type": "Inside.Core.Formula.Definition.DefinitionAC, Inside.Core.Formula",_x000D_
        "ID": 589,_x000D_
        "Results": [_x000D_
          [_x000D_
            0.0_x000D_
          ]_x000D_
        ],_x000D_
        "Statistics": {_x000D_
          "CreationDate": "2023-05-03T11:56:45.3896155+02:00",_x000D_
          "LastRefreshDate": "2022-03-01T09:14:51.5293291+01:00",_x000D_
          "TotalRefreshCount": 3,_x000D_
          "CustomInfo": {}_x000D_
        }_x000D_
      },_x000D_
      "590": {_x000D_
        "$type": "Inside.Core.Formula.Definition.DefinitionAC, Inside.Core.Formula",_x000D_
        "ID": 590,_x000D_
        "Results": [_x000D_
          [_x000D_
            0.0_x000D_
          ]_x000D_
        ],_x000D_
        "Statistics": {_x000D_
          "CreationDate": "2023-05-03T11:56:45.3896155+02:00",_x000D_
          "LastRefreshDate": "2022-03-01T09:14:51.5332918+01:00",_x000D_
          "TotalRefreshCount": 3,_x000D_
          "CustomInfo": {}_x000D_
        }_x000D_
      },_x000D_
      "591": {_x000D_
        "$type": "Inside.Core.Formula.Definition.DefinitionAC, Inside.Core.Formula",_x000D_
        "ID": 591,_x000D_
        "Results": [_x000D_
          [_x000D_
            0.0_x000D_
          ]_x000D_
        ],_x000D_
        "Statistics": {_x000D_
          "CreationDate": "2023-05-03T11:56:45.3896155+02:00",_x000D_
          "LastRefreshDate": "2022-03-01T09:14:51.5373085+01:00",_x000D_
          "TotalRefreshCount": 3,_x000D_
          "CustomInfo": {}_x000D_
        }_x000D_
      },_x000D_
      "592": {_x000D_
        "$type": "Inside.Core.Formula.Definition.DefinitionAC, Inside.Core.Formula",_x000D_
        "ID": 592,_x000D_
        "Results": [_x000D_
          [_x000D_
            0.0_x000D_
          ]_x000D_
        ],_x000D_
        "Statistics": {_x000D_
          "CreationDate": "2023-05-03T11:56:45.3896155+02:00",_x000D_
          "LastRefreshDate": "2022-03-01T09:14:51.5403001+01:00",_x000D_
          "TotalRefreshCount": 3,_x000D_
          "CustomInfo": {}_x000D_
        }_x000D_
      },_x000D_
      "593": {_x000D_
        "$type": "Inside.Core.Formula.Definition.DefinitionAC, Inside.Core.Formula",_x000D_
        "ID": 593,_x000D_
        "Results": [_x000D_
          [_x000D_
            4.0_x000D_
          ]_x000D_
        ],_x000D_
        "Statistics": {_x000D_
          "CreationDate": "2023-05-03T11:56:45.3896155+02:00",_x000D_
          "LastRefreshDate": "2022-03-01T09:14:51.5432965+01:00",_x000D_
          "TotalRefreshCount": 3,_x000D_
          "CustomInfo": {}_x000D_
        }_x000D_
      },_x000D_
      "594": {_x000D_
        "$type": "Inside.Core.Formula.Definition.DefinitionAC, Inside.Core.Formula",_x000D_
        "ID": 594,_x000D_
        "Results": [_x000D_
          [_x000D_
            0.0_x000D_
          ]_x000D_
        ],_x000D_
        "Statistics": {_x000D_
          "CreationDate": "2023-05-03T11:56:45.3896155+02:00",_x000D_
          "LastRefreshDate": "2022-03-01T09:14:51.5472815+01:00",_x000D_
          "TotalRefreshCount": 3,_x000D_
          "CustomInfo": {}_x000D_
        }_x000D_
      },_x000D_
      "595": {_x000D_
        "$type": "Inside.Core.Formula.Definition.DefinitionAC, Inside.Core.Formula",_x000D_
        "ID": 595,_x000D_
        "Results": [_x000D_
          [_x000D_
            4.0_x000D_
          ]_x000D_
        ],_x000D_
        "Statistics": {_x000D_
          "CreationDate": "2023-05-03T11:56:45.3896155+02:00",_x000D_
          "LastRefreshDate": "2022-03-01T09:14:51.5502758+01:00",_x000D_
          "TotalRefreshCount": 3,_x000D_
          "CustomInfo": {}_x000D_
        }_x000D_
      },_x000D_
      "596": {_x000D_
        "$type": "Inside.Core.Formula.Definition.DefinitionAC, Inside.Core.Formula",_x000D_
        "ID": 596,_x000D_
        "Results": [_x000D_
          [_x000D_
            2.0_x000D_
          ]_x000D_
        ],_x000D_
        "Statistics": {_x000D_
          "CreationDate": "2023-05-03T11:56:45.3896155+02:00",_x000D_
          "LastRefreshDate": "2022-03-01T09:14:51.553265+01:00",_x000D_
          "TotalRefreshCount": 3,_x000D_
          "CustomInfo": {}_x000D_
        }_x000D_
      },_x000D_
      "597": {_x000D_
        "$type": "Inside.Core.Formula.Definition.DefinitionAC, Inside.Core.Formula",_x000D_
        "ID": 597,_x000D_
        "Results": [_x000D_
          [_x000D_
            0.0_x000D_
          ]_x000D_
        ],_x000D_
        "Statistics": {_x000D_
          "CreationDate": "2023-05-03T11:56:45.3896155+02:00",_x000D_
          "LastRefreshDate": "2022-03-01T09:14:51.5562575+01:00",_x000D_
          "TotalRefreshCount": 3,_x000D_
          "CustomInfo": {}_x000D_
        }_x000D_
      },_x000D_
      "598": {_x000D_
        "$type": "Inside.Core.Formula.Definition.DefinitionAC, Inside.Core.Formula",_x000D_
        "ID": 598,_x000D_
        "Results": [_x000D_
          [_x000D_
            0.0_x000D_
          ]_x000D_
        ],_x000D_
        "Statistics": {_x000D_
          "CreationDate": "2023-05-03T11:56:45.3896155+02:00",_x000D_
          "LastRefreshDate": "2022-03-01T09:14:51.5602467+01:00",_x000D_
          "TotalRefreshCount": 3,_x000D_
          "CustomInfo": {}_x000D_
        }_x000D_
      },_x000D_
      "599": {_x000D_
        "$type": "Inside.Core.Formula.Definition.DefinitionAC, Inside.Core.Formula",_x000D_
        "ID": 599,_x000D_
        "Results": [_x000D_
          [_x000D_
            0.0_x000D_
          ]_x000D_
        ],_x000D_
        "Statistics": {_x000D_
          "CreationDate": "2023-05-03T11:56:45.3896155+02:00",_x000D_
          "LastRefreshDate": "2022-03-01T09:14:51.5632386+01:00",_x000D_
          "TotalRefreshCount": 3,_x000D_
          "CustomInfo": {}_x000D_
        }_x000D_
      },_x000D_
      "600": {_x000D_
        "$type": "Inside.Core.Formula.Definition.DefinitionAC, Inside.Core.Formula",_x000D_
        "ID": 600,_x000D_
        "Results": [_x000D_
          [_x000D_
            0.0_x000D_
          ]_x000D_
        ],_x000D_
        "Statistics": {_x000D_
          "CreationDate": "2023-05-03T11:56:45.3896155+02:00",_x000D_
          "LastRefreshDate": "2022-03-01T09:14:51.5662304+01:00",_x000D_
          "TotalRefreshCount": 3,_x000D_
          "CustomInfo": {}_x000D_
        }_x000D_
      },_x000D_
      "601": {_x000D_
        "$type": "Inside.Core.Formula.Definition.DefinitionAC, Inside.Core.Formula",_x000D_
        "ID": 601,_x000D_
        "Results": [_x000D_
          [_x000D_
            0.0_x000D_
          ]_x000D_
        ],_x000D_
        "Statistics": {_x000D_
          "CreationDate": "2023-05-03T11:56:45.3896155+02:00",_x000D_
          "LastRefreshDate": "2022-03-01T09:14:51.569222+01:00",_x000D_
          "TotalRefreshCount": 3,_x000D_
          "CustomInfo": {}_x000D_
        }_x000D_
      },_x000D_
      "602": {_x000D_
        "$type": "Inside.Core.Formula.Definition.DefinitionAC, Inside.Core.Formula",_x000D_
        "ID": 602,_x000D_
        "Results": [_x000D_
          [_x000D_
            0.0_x000D_
          ]_x000D_
        ],_x000D_
        "Statistics": {_x000D_
          "CreationDate": "2023-05-03T11:56:45.3896155+02:00",_x000D_
          "LastRefreshDate": "2022-03-01T09:14:51.5831906+01:00",_x000D_
          "TotalRefreshCount": 3,_x000D_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"2023-05-03T11:56:45.3896155+02:00",_x000D_
          "LastRefreshDate": "2022-03-01T09:14:51.5871757+01:00",_x000D_
          "TotalRefreshCount": 3,_x000D_
          "CustomInfo": {}_x000D_
        }_x000D_
      },_x000D_
      "604": {_x000D_
        "$type": "Inside.Core.Formula.Definition.DefinitionAC, Inside.Core.Formula",_x000D_
        "ID": 604,_x000D_
        "Results": [_x000D_
          [_x000D_
            446.88_x000D_
          ]_x000D_
        ],_x000D_
        "Statistics": {_x000D_
          "CreationDate": "2023-05-03T11:56:45.3896155+02:00",_x000D_
          "LastRefreshDate": "2022-03-01T09:14:51.5901664+01:00",_x000D_
          "TotalRefreshCount": 3,_x000D_
          "CustomInfo": {}_x000D_
        }_x000D_
      },_x000D_
      "605": {_x000D_
        "$type": "Inside.Core.Formula.Definition.DefinitionAC, Inside.Core.Formula",_x000D_
        "ID": 605,_x000D_
        "Results": [_x000D_
          [_x000D_
            0.0_x000D_
          ]_x000D_
        ],_x000D_
        "Statistics": {_x000D_
          "CreationDate": "2023-05-03T11:56:45.3896155+02:00",_x000D_
          "LastRefreshDate": "2022-03-01T09:14:51.5931581+01:00",_x000D_
          "TotalRefreshCount": 3,_x000D_
          "CustomInfo": {}_x000D_
        }_x000D_
      },_x000D_
      "606": {_x000D_
        "$type": "Inside.Core.Formula.Definition.DefinitionAC, Inside.Core.Formula",_x000D_
        "ID": 606,_x000D_
        "Results": [_x000D_
          [_x000D_
            855.6_x000D_
          ]_x000D_
        ],_x000D_
        "Statistics": {_x000D_
          "CreationDate": "2023-05-03T11:56:45.3896155+02:00",_x000D_
          "LastRefreshDate": "2022-03-01T09:14:51.5971485+01:00",_x000D_
          "TotalRefreshCount": 3,_x000D_
          "CustomInfo": {}_x000D_
        }_x000D_
      },_x000D_
      "607": {_x000D_
        "$type": "Inside.Core.Formula.Definition.DefinitionAC, Inside.Core.Formula",_x000D_
        "ID": 607,_x000D_
        "Results": [_x000D_
          [_x000D_
            47.91_x000D_
          ]_x000D_
        ],_x000D_
        "Statistics": {_x000D_
          "CreationDate": "2023-05-03T11:56:45.3896155+02:00",_x000D_
          "LastRefreshDate": "2022-03-01T09:14:51.6001393+01:00",_x000D_
          "TotalRefreshCount": 3,_x000D_
          "CustomInfo": {}_x000D_
        }_x000D_
      },_x000D_
      "608": {_x000D_
        "$type": "Inside.Core.Formula.Definition.DefinitionAC, Inside.Core.Formula",_x000D_
        "ID": 608,_x000D_
        "Results": [_x000D_
          [_x000D_
            0.0_x000D_
          ]_x000D_
        ],_x000D_
        "Statistics": {_x000D_
          "CreationDate": "2023-05-03T11:56:45.3896155+02:00",_x000D_
          "LastRefreshDate": "2022-03-01T09:14:51.6031328+01:00",_x000D_
          "TotalRefreshCount": 3,_x000D_
          "CustomInfo": {}_x000D_
        }_x000D_
      },_x000D_
      "609": {_x000D_
        "$type": "Inside.Core.Formula.Definition.DefinitionAC, Inside.Core.Formula",_x000D_
        "ID": 609,_x000D_
        "Results": [_x000D_
          [_x000D_
            0.0_x000D_
          ]_x000D_
        ],_x000D_
        "Statistics": {_x000D_
          "CreationDate": "2023-05-03T11:56:45.3896155+02:00",_x000D_
          "LastRefreshDate": "2022-03-01T09:14:51.6061235+01:00",_x000D_
          "TotalRefreshCount": 3,_x000D_
          "CustomInfo": {}_x000D_
        </t>
  </si>
  <si>
    <t>}_x000D_
      },_x000D_
      "610": {_x000D_
        "$type": "Inside.Core.Formula.Definition.DefinitionAC, Inside.Core.Formula",_x000D_
        "ID": 610,_x000D_
        "Results": [_x000D_
          [_x000D_
            0.0_x000D_
          ]_x000D_
        ],_x000D_
        "Statistics": {_x000D_
          "CreationDate": "2023-05-03T11:56:45.3896155+02:00",_x000D_
          "LastRefreshDate": "2022-03-01T09:14:51.6101137+01:00",_x000D_
          "TotalRefreshCount": 3,_x000D_
          "CustomInfo": {}_x000D_
        }_x000D_
      },_x000D_
      "611": {_x000D_
        "$type": "Inside.Core.Formula.Definition.DefinitionAC, Inside.Core.Formula",_x000D_
        "ID": 611,_x000D_
        "Results": [_x000D_
          [_x000D_
            0.0_x000D_
          ]_x000D_
        ],_x000D_
        "Statistics": {_x000D_
          "CreationDate": "2023-05-03T11:56:45.3896155+02:00",_x000D_
          "LastRefreshDate": "2022-03-01T09:14:51.6131062+01:00",_x000D_
          "TotalRefreshCount": 3,_x000D_
          "CustomInfo": {}_x000D_
        }_x000D_
      },_x000D_
      "612": {_x000D_
        "$type": "Inside.Core.Formula.Definition.DefinitionAC, Inside.Core.Formula",_x000D_
        "ID": 612,_x000D_
        "Results": [_x000D_
          [_x000D_
            0.0_x000D_
          ]_x000D_
        ],_x000D_
        "Statistics": {_x000D_
          "CreationDate": "2023-05-03T11:56:45.3896155+02:00",_x000D_
          "LastRefreshDate": "2022-03-01T09:14:51.6160964+01:00",_x000D_
          "TotalRefreshCount": 3,_x000D_
          "CustomInfo": {}_x000D_
        }_x000D_
      },_x000D_
      "613": {_x000D_
        "$type": "Inside.Core.Formula.Definition.DefinitionAC, Inside.Core.Formula",_x000D_
        "ID": 613,_x000D_
        "Results": [_x000D_
          [_x000D_
            1.0_x000D_
          ]_x000D_
        ],_x000D_
        "Statistics": {_x000D_
          "CreationDate": "2023-05-03T11:56:45.3896155+02:00",_x000D_
          "LastRefreshDate": "2022-03-01T09:14:51.6190891+01:00",_x000D_
          "TotalRefreshCount": 3,_x000D_
          "CustomInfo": {}_x000D_
        }_x000D_
      },_x000D_
      "614": {_x000D_
        "$type": "Inside.Core.Formula.Definition.DefinitionAC, Inside.Core.Formula",_x000D_
        "ID": 614,_x000D_
        "Results": [_x000D_
          [_x000D_
            8.0_x000D_
          ]_x000D_
        ],_x000D_
        "Statistics": {_x000D_
          "CreationDate": "2023-05-03T11:56:45.3956876+02:00",_x000D_
          "LastRefreshDate": "2022-03-01T09:14:51.6230798+01:00",_x000D_
          "TotalRefreshCount": 3,_x000D_
          "CustomInfo": {}_x000D_
        }_x000D_
      },_x000D_
      "615": {_x000D_
        "$type": "Inside.Core.Formula.Definition.DefinitionAC, Inside.Core.Formula",_x000D_
        "ID": 615,_x000D_
        "Results": [_x000D_
          [_x000D_
            0.0_x000D_
          ]_x000D_
        ],_x000D_
        "Statistics": {_x000D_
          "CreationDate": "2023-05-03T11:56:45.3956876+02:00",_x000D_
          "LastRefreshDate": "2022-03-01T09:14:51.62607+01:00",_x000D_
          "TotalRefreshCount": 3,_x000D_
          "CustomInfo": {}_x000D_
        }_x000D_
      },_x000D_
      "616": {_x000D_
        "$type": "Inside.Core.Formula.Definition.DefinitionAC, Inside.Core.Formula",_x000D_
        "ID": 616,_x000D_
        "Results": [_x000D_
          [_x000D_
            5175.4_x000D_
          ]_x000D_
        ],_x000D_
        "Statistics": {_x000D_
          "CreationDate": "2023-05-03T11:56:45.3956876+02:00",_x000D_
          "LastRefreshDate": "2022-03-01T09:14:51.6300598+01:00",_x000D_
          "TotalRefreshCount": 3,_x000D_
          "CustomInfo": {}_x000D_
        }_x000D_
      },_x000D_
      "617": {_x000D_
        "$type": "Inside.Core.Formula.Definition.DefinitionAC, Inside.Core.Formula",_x000D_
        "ID": 617,_x000D_
        "Results": [_x000D_
          [_x000D_
            2646.32_x000D_
          ]_x000D_
        ],_x000D_
        "Statistics": {_x000D_
          "CreationDate": "2023-05-03T11:56:45.3956876+02:00",_x000D_
          "LastRefreshDate": "2022-03-01T09:14:51.6330514+01:00",_x000D_
          "TotalRefreshCount": 3,_x000D_
          "CustomInfo": {}_x000D_
        }_x000D_
      },_x000D_
      "618": {_x000D_
        "$type": "Inside.Core.Formula.Definition.DefinitionAC, Inside.Core.Formula",_x000D_
        "ID": 618,_x000D_
        "Results": [_x000D_
          [_x000D_
            0.0_x000D_
          ]_x000D_
        ],_x000D_
        "Statistics": {_x000D_
          "CreationDate": "2023-05-03T11:56:45.3956876+02:00",_x000D_
          "LastRefreshDate": "2022-03-01T09:14:51.6360443+01:00",_x000D_
          "TotalRefreshCount": 3,_x000D_
          "CustomInfo": {}_x000D_
        }_x000D_
      },_x000D_
      "619": {_x000D_
        "$type": "Inside.Core.Formula.Definition.DefinitionAC, Inside.Core.Formula",_x000D_
        "ID": 619,_x000D_
        "Results": [_x000D_
          [_x000D_
            2.0_x000D_
          ]_x000D_
        ],_x000D_
        "Statistics": {_x000D_
          "CreationDate": "2023-05-03T11:56:45.3956876+02:00",_x000D_
          "LastRefreshDate": "2022-03-01T09:14:51.6709505+01:00",_x000D_
          "TotalRefreshCount": 3,_x000D_
          "CustomInfo": {}_x000D_
        }_x000D_
      },_x000D_
      "620": {_x000D_
        "$type": "Inside.Core.Formula.Definition.DefinitionAC, Inside.Core.Formula",_x000D_
        "ID": 620,_x000D_
        "Results": [_x000D_
          [_x000D_
            0.0_x000D_
          ]_x000D_
        ],_x000D_
        "Statistics": {_x000D_
          "CreationDate": "2023-05-03T11:56:45.3956876+02:00",_x000D_
          "LastRefreshDate": "2022-03-01T09:14:51.7008702+01:00",_x000D_
          "TotalRefreshCount": 3,_x000D_
          "CustomInfo": {}_x000D_
        }_x000D_
      },_x000D_
      "621": {_x000D_
        "$type": "Inside.Core.Formula.Definition.DefinitionAC, Inside.Core.Formula",_x000D_
        "ID": 621,_x000D_
        "Results": [_x000D_
          [_x000D_
            6.0_x000D_
          ]_x000D_
        ],_x000D_
        "Statistics": {_x000D_
          "CreationDate": "2023-05-03T11:56:45.3956876+02:00",_x000D_
          "LastRefreshDate": "2022-03-01T09:14:51.6400328+01:00",_x000D_
          "TotalRefreshCount": 3,_x000D_
          "CustomInfo": {}_x000D_
        }_x000D_
      },_x000D_
      "622": {_x000D_
        "$type": "Inside.Core.Formula.Definition.DefinitionAC, Inside.Core.Formula",_x000D_
        "ID": 622,_x000D_
        "Results": [_x000D_
          [_x000D_
            1.0_x000D_
          ]_x000D_
        ],_x000D_
        "Statistics": {_x000D_
          "CreationDate": "2023-05-03T11:56:45.3956876+02:00",_x000D_
          "LastRefreshDate": "2022-03-01T09:14:51.6430256+01:00",_x000D_
          "TotalRefreshCount": 3,_x000D_
          "CustomInfo": {}_x000D_
        }_x000D_
      },_x000D_
      "623": {_x000D_
        "$type": "Inside.Core.Formula.Definition.DefinitionAC, Inside.Core.Formula",_x000D_
        "ID": 623,_x000D_
        "Results": [_x000D_
          [_x000D_
            0.0_x000D_
          ]_x000D_
        ],_x000D_
        "Statistics": {_x000D_
          "CreationDate": "2023-05-03T11:56:45.3956876+02:00",_x000D_
          "LastRefreshDate": "2022-03-01T09:14:51.6460167+01:00",_x000D_
          "TotalRefreshCount": 3,_x000D_
          "CustomInfo": {}_x000D_
        }_x000D_
      },_x000D_
      "624": {_x000D_
        "$type": "Inside.Core.Formula.Definition.DefinitionAC, Inside.Core.Formula",_x000D_
        "ID": 624,_x000D_
        "Results": [_x000D_
          [_x000D_
            0.0_x000D_
          ]_x000D_
        ],_x000D_
        "Statistics": {_x000D_
          "CreationDate": "2023-05-03T11:56:45.3956876+02:00",_x000D_
          "LastRefreshDate": "2022-03-01T09:14:51.6609824+01:00",_x000D_
          "TotalRefreshCount": 3,_x000D_
          "CustomInfo": {}_x000D_
        }_x000D_
      },_x000D_
      "625": {_x000D_
        "$type": "Inside.Core.Formula.Definition.DefinitionAC, Inside.Core.Formula",_x000D_
        "ID": 625,_x000D_
        "Results": [_x000D_
          [_x000D_
            0.0_x000D_
          ]_x000D_
        ],_x000D_
        "Statistics": {_x000D_
          "CreationDate": "2023-05-03T11:56:45.3956876+02:00",_x000D_
          "LastRefreshDate": "2022-03-01T09:14:51.6639752+01:00",_x000D_
          "TotalRefreshCount": 3,_x000D_
          "CustomInfo": {}_x000D_
        }_x000D_
      },_x000D_
      "626": {_x000D_
        "$type": "Inside.Core.Formula.Definition.DefinitionAC, Inside.Core.Formula",_x000D_
        "ID": 626,_x000D_
        "Results": [_x000D_
          [_x000D_
            0.0_x000D_
          ]_x000D_
        ],_x000D_
        "Statistics": {_x000D_
          "CreationDate": "2023-05-03T11:56:45.3956876+02:00",_x000D_
          "LastRefreshDate": "2022-03-01T09:14:51.6679584+01:00",_x000D_
          "TotalRefreshCount": 3,_x000D_
          "CustomInfo": {}_x000D_
        }_x000D_
      },_x000D_
      "627": {_x000D_
        "$type": "Inside.Core.Formula.Definition.DefinitionAC, Inside.Core.Formula",_x000D_
        "ID": 627,_x000D_
        "Results": [_x000D_
          [_x000D_
            0.0_x000D_
          ]_x000D_
        ],_x000D_
        "Statistics": {_x000D_
          "CreationDate": "2023-05-03T11:56:45.3956876+02:00",_x000D_
          "LastRefreshDate": "2022-03-01T09:14:51.6948866+01:00",_x000D_
          "TotalRefreshCount": 3,_x000D_
          "CustomInfo": {}_x000D_
        }_x000D_
      },_x000D_
      "628": {_x000D_
        "$type": "Inside.Core.Formula.Definition.DefinitionAC, Inside.Core.Formula",_x000D_
        "ID": 628,_x000D_
        "Results": [_x000D_
          [_x000D_
            4312.0_x000D_
          ]_x000D_
        ],_x000D_
        "Statistics": {_x000D_
          "CreationDate": "2023-05-03T11:56:45.3956876+02:00",_x000D_
          "LastRefreshDate": "2022-03-01T09:14:51.6739424+01:00",_x000D_
          "TotalRefreshCount": 3,_x000D_
          "CustomInfo": {}_x000D_
        }_x000D_
      },_x000D_
      "629": {_x000D_
        "$type": "Inside.Core.Formula.Definition.DefinitionAC, Inside.Core.Formula",_x000D_
        "ID": 629,_x000D_
        "Results": [_x000D_
          [_x000D_
            0.0_x000D_
          ]_x000D_
        ],_x000D_
        "Statistics": {_x000D_
          "CreationDate": "2023-05-03T11:56:45.3956876+02:00",_x000D_
          "LastRefreshDate": "2022-03-01T09:14:51.6779328+01:00",_x000D_
          "TotalRefreshCount": 3,_x000D_
          "CustomInfo": {}_x000D_
        }_x000D_
      },_x000D_
      "630": {_x000D_
        "$type": "Inside.Core.Formula.Definition.DefinitionAC, Inside.Core.Formula",_x000D_
        "ID": 630,_x000D_
        "Results": [_x000D_
          [_x000D_
            0.0_x000D_
          ]_x000D_
        ],_x000D_
        "Statistics": {_x000D_
          "CreationDate": "2023-05-03T11:56:45.3956876+02:00",_x000D_
          "LastRefreshDate": "2022-03-01T09:14:51.6819221+01:00",_x000D_
          "TotalRefreshCount": 3,_x000D_
          "CustomInfo": {}_x000D_
        }_x000D_
      },_x000D_
      "631": {_x000D_
        "$type": "Inside.Core.Formula.Definition.DefinitionAC, Inside.Core.Formula",_x000D_
        "ID": 631,_x000D_
        "Results": [_x000D_
          [_x000D_
            0.0_x000D_
          ]_x000D_
        ],_x000D_
        "Statistics": {_x000D_
          "CreationDate": "2023-05-03T11:56:45.3956876+02:00",_x000D_
          "LastRefreshDate": "2022-03-01T09:14:51.6849131+01:00",_x000D_
          "TotalRefreshCount": 3,_x000D_
          "CustomInfo": {}_x000D_
        }_x000D_
      },_x000D_
      "632": {_x000D_
        "$type": "Inside.Core.Formula.Definition.DefinitionAC, Inside.Core.Formula",_x000D_
        "ID": 632,_x000D_
        "Results": [_x000D_
          [_x000D_
            161400.0_x000D_
          ]_x000D_
        ],_x000D_
        "Statistics": {_x000D_
          "CreationDate": "2023-05-03T11:56:45.3956876+02:00",_x000D_
          "LastRefreshDate": "2022-03-01T09:14:51.6879049+01:00",_x000D_
          "TotalRefreshCount": 3,_x000D_
          "CustomInfo": {}_x000D_
        }_x000D_
      },_x000D_
      "633": {_x000D_
        "$type": "Inside.Core.Formula.Definition.DefinitionAC, Inside.Core.Formula",_x000D_
        "ID": 633,_x000D_
        "Results": [_x000D_
          [_x000D_
            0.0_x000D_
          ]_x000D_
        ],_x000D_
        "Statistics": {_x000D_
          "CreationDate": "2023-05-03T11:56:45.3956876+02:00",_x000D_
          "LastRefreshDate": "2022-03-01T09:14:51.6908964+01:00",_x000D_
          "TotalRefreshCount": 3,_x000D_
          "CustomInfo": {}_x000D_
        }_x000D_
      },_x000D_
      "634": {_x000D_
        "$type": "Inside.Core.Formula.Definition.DefinitionAC, Inside.Core.Formula",_x000D_
        "ID": 634,_x000D_
        "Results": [_x000D_
          [_x000D_
            224.62_x000D_
          ]_x000D_
        ],_x000D_
        "Statistics": {_x000D_
          "CreationDate": "2023-05-03T11:56:45.3956876+02:00",_x000D_
          "LastRefreshDate": "2022-03-01T09:14:51.6978787+01:00",_x000D_
          "TotalRefreshCount": 3,_x000D_
          "CustomInfo": {}_x000D_
        }_x000D_
      },_x000D_
      "635": {_x000D_
        "$type": "Inside.Core.Formula.Definition.DefinitionAC, Inside.Core.Formula",_x000D_
        "ID": 635,_x000D_
        "Results": [_x000D_
          [_x000D_
            6.0_x000D_
          ]_x000D_
        ],_x000D_
        "Statistics": {_x000D_
          "CreationDate": "2023-05-03T11:56:45.3956876+02:00",_x000D_
          "LastRefreshDate": "2022-03-01T09:14:51.7038617+01:00",_x000D_
          "TotalRefreshCount": 3,_x000D_
          "CustomInfo": {}_x000D_
        }_x000D_
      },_x000D_
      "636": {_x000D_
        "$type": "Inside.Core.Formula.Definition.DefinitionAC, Inside.Core.Formula",_x000D_
        "ID": 636,_x000D_
        "Results": [_x000D_
          [_x000D_
            1908.36_x000D_
          ]_x000D_
        ],_x000D_
        "Statistics": {_x000D_
          "CreationDate": "2023-05-03T11:56:45.3956876+02:00",_x000D_
          "LastRefreshDate": "2022-03-01T09:14:51.7068534+01:00",_x000D_
          "TotalRefreshCount": 3,_x000D_
          "CustomInfo": {}_x000D_
        }_x000D_
      },_x000D_
      "637": {_x000D_
        "$type": "Inside.Core.Formula.Definition.DefinitionAC, Inside.Core.Formula",_x000D_
        "ID": 637,_x000D_
        "Results": [_x000D_
          [_x000D_
            21.0_x000D_
          ]_x000D_
        ],_x000D_
        "Statistics": {_x000D_
          "CreationDate": "2023-05-03T11:56:45.3956876+02:00",_x000D_
          "LastRefreshDate": "2022-03-01T09:15:24.5183265+01:00",_x000D_
          "TotalRefreshCount": 2,_x000D_
          "CustomInfo": {}_x000D_
        }_x000D_
      },_x000D_
      "638": {_x000D_
        "$type": "Inside.Core.Formula.Definition.DefinitionAC, Inside.Core.Formula",_x000D_
        "ID": 638,_x000D_
        "Results": [_x000D_
          [_x000D_
            1.0_x000D_
          ]_x000D_
        ],_x000D_
        "Statistics": {_x000D_
          "CreationDate": "2023-05-03T11:56:45.3956876+02:00",_x000D_
          "LastRefreshDate": "2022-03-01T09:15:24.5233129+01:00",_x000D_
          "TotalRefreshCount": 2,_x000D_
          "CustomInfo": {}_x000D_
        }_x000D_
      },_x000D_
      "639": {_x000D_
        "$type": "Inside.Core.Formula.Definition.DefinitionAC, Inside.Core.Formula",_x000D_
        "ID": 639,_x000D_
        "Results": [_x000D_
          [_x000D_
            4.0_x000D_
          ]_x000D_
        ],_x000D_
        "Statistics": {_x000D_
          "CreationDate": "2023-05-03T11:56:45.3956876+02:00",_x000D_
          "LastRefreshDate": "2022-03-01T09:15:24.5273125+01:00",_x000D_
          "TotalRefreshCount": 2,_x000D_
          "CustomInfo": {}_x000D_
        }_x000D_
      },_x000D_
      "640": {_x000D_
        "$type": "Inside.Core.Formula.Definition.DefinitionAC, Inside.Core.Formula",_x000D_
        "ID": 640,_x000D_
        "Results": [_x000D_
          [_x000D_
            0.0_x000D_
          ]_x000D_
        ],_x000D_
        "Statistics": {_x000D_
          "CreationDate": "2023-05-03T11:56:45.3956876+02:00",_x000D_
          "LastRefreshDate": "2022-03-01T09:15:24.5322897+01:00",_x000D_
          "TotalRefreshCount": 2,_x000D_
          "CustomInfo": {}_x000D_
        }_x000D_
      },_x000D_
      "641": {_x000D_
        "$type": "Inside.Core.Formula.Definition.DefinitionAC, Inside.Core.Formula",_x000D_
        "ID": 641,_x000D_
        "Results": [_x000D_
          [_x000D_
            0.0_x000D_
          ]_x000D_
        ],_x000D_
        "Statistics": {_x000D_
          "CreationDate": "2023-05-03T11:56:45.3956876+02:00",_x000D_
          "LastRefreshDate": "2022-03-01T09:15:24.5362788+01:00",_x000D_
          "TotalRefreshCount": 2,_x000D_
          "CustomInfo": {}_x000D_
        }_x000D_
      },_x000D_
      "642": {_x000D_
        "$type": "Inside.Core.Formula.Definition.DefinitionAC, Inside.Core.Formula",_x000D_
        "ID": 642,_x000D_
        "Results": [_x000D_
          [_x000D_
            2.0_x000D_
          ]_x000D_
        ],_x000D_
        "Statistics": {_x000D_
          "CreationDate": "2023-05-03T11:56:45.3956876+02:00",_x000D_
          "LastRefreshDate": "2022-03-01T09:15:24.5402686+01:00",_x000D_
          "TotalRefreshCount": 2,_x000D_
          "CustomInfo": {}_x000D_
        }_x000D_
      },_x000D_
      "643": {_x000D_
        "$type": "Inside.Core.Formula.Definition.DefinitionAC, Inside.Core.Formula",_x000D_
        "ID": 643,_x000D_
        "Results": [_x000D_
          [_x000D_
            0.0_x000D_
          ]_x000D_
        ],_x000D_
        "Statistics": {_x000D_
          "CreationDate": "2023-05-03T11:56:45.3956876+02:00",_x000D_
          "LastRefreshDate": "2022-03-01T09:15:24.543262+01:00",_x000D_
          "TotalRefreshCount": 2,_x000D_
          "CustomInfo": {}_x000D_
        }_x000D_
      },_x000D_
      "644": {_x000D_
        "$type": "Inside.Core.Formula.Definition.DefinitionAC, Inside.Core.Formula",_x000D_
        "ID": 644,_x000D_
        "Results": [_x000D_
          [_x000D_
            0.0_x000D_
          ]_x000D_
        ],_x000D_
        "Statistics": {_x000D_
          "CreationDate": "2023-05-03T11:56:45.3956876+02:00",_x000D_
          "LastRefreshDate": "2022-03-01T09:15:24.5482465+01:00",_x000D_
          "TotalRefreshCount": 2,_x000D_
          "CustomInfo": {}_x000D_
        }_x000D_
      },_x000D_
      "645": {_x000D_
        "$type": "Inside.Core.Formula.Definition.DefinitionAC, Inside.Core.Formula",_x000D_
        "ID": 645,_x000D_
        "Results": [_x000D_
          [_x000D_
            0.0_x000D_
          ]_x000D_
        ],_x000D_
        "Statistics": {_x000D_
          "CreationDate": "2023-05-03T11:56:45.3956876+02:00",_x000D_
          "LastRefreshDate": "2022-03-01T09:15:24.5522361+01:00",_x000D_
          "TotalRefreshCount": 2,_x000D_
          "CustomInfo": {}_x000D_
        }_x000D_
      },_x000D_
      "646": {_x000D_
        "$type": "Inside.Core.Formula.Definition.DefinitionAC, Inside.Core.Formula",_x000D_
        "ID": 646,_x000D_
        "Results": [_x000D_
          [_x000D_
            0.0_x000D_
          ]_x000D_
        ],_x000D_
        "Statistics": {_x000D_
          "CreationDate": "2023-05-03T11:56:45.3956876+02:00",_x000D_
          "LastRefreshDate": "2022-03-01T09:15:24.5552282+01:00",_x000D_
          "TotalRefreshCount": 2,_x000D_
          "CustomInfo": {}_x000D_
        }_x000D_
      },_x000D_
      "647": {_x000D_
        "$type": "Inside.Core.Formula.Definition.DefinitionAC, Inside.Core.Formula",_x000D_
        "ID": 647,_x000D_
        "Results": [_x000D_
          [_x000D_
            0.0_x000D_
          ]_x000D_
        ],_x000D_
        "Statistics": {_x000D_
          "CreationDate": "2023-05-03T11:56:45.3956876+02:00",_x000D_
          "LastRefreshDate": "2022-03-01T09:15:24.5582197+01:00",_x000D_
          "TotalRefreshCount": 2,_x000D_
          "CustomInfo": {}_x000D_
        }_x000D_
      },_x000D_
      "648": {_x000D_
        "$type": "Inside.Core.Formula.Definition.DefinitionAC, Inside.Core.Formula",_x000D_
        "ID": 648,_x000D_
        "Results": [_x000D_
          [_x000D_
            12541.2_x000D_
          ]_x000D_
        ],_x000D_
        "Statistics": {_x000D_
          "CreationDate": "2023-05-03T11:56:45.3956876+02:00",_x000D_
          "LastRefreshDate": "2022-03-01T09:15:24.5622094+01:00",_x000D_
          "TotalRefreshCount": 2,_x000D_
          "CustomInfo": {}_x000D_
        }_x000D_
      },_x000D_
      "649": {_x000D_
        "$type": "Inside.Core.Formula.Definition.DefinitionAC, Inside.Core.Formula",_x000D_
        "ID": 649,_x000D_
        "Results": [_x000D_
          [_x000D_
            11.34_x000D_
          ]_x000D_
        ],_x000D_
        "Statistics": {_x000D_
          "CreationDate": "2023-05-03T11:56:45.3956876+02:00",_x000D_
          "LastRefreshDate": "2022-03-01T09:15:24.5652005+01:00",_x000D_
          "TotalRefreshCount": 2,_x000D_
          "CustomInfo": {}_x000D_
        }_x000D_
      },_x000D_
      "650": {_x000D_
        "$type": "Inside.Core.Formula.Definition.DefinitionAC, Inside.Core.Formula",_x000D_
        "ID": 650,_x000D_
        "Results": [_x000D_
          [_x000D_
            1299.2_x000D_
          ]_x000D_
        ],_x000D_
        "Statistics": {_x000D_
          "CreationDate": "2023-05-03T11:56:45.3956876+02:00",_x000D_
          "LastRefreshDate": "2022-03-01T09:15:24.5681929+01:00",_x000D_
          "TotalRefreshCount": 2,_x000D_
          "CustomInfo": {}_x000D_
        }_x000D_
      },_x000D_
      "651": {_x000D_
        "$type": "Inside.Core.Formula.Definition.DefinitionAC, Inside.Core.Formula",_x000D_
        "ID": 651,_x000D_
        "Results": [_x000D_
          [_x000D_
            0.0_x000D_
          ]_x000D_
        ],_x000D_
        "Statistics": {_x000D_
          "CreationDate": "2023-05-03T11:56:45.3956876+02:00",_x000D_
          "LastRefreshDate": "2022-03-01T09:15:24.5731798+01:00",_x000D_
          "TotalRefreshCount": 2,_x000D_
          "CustomInfo": {}_x000D_
        }_x000D_
      },_x000D_
      "652": {_x000D_
        "$type": "Inside.Core.Formula.Definition.DefinitionAC, Inside.Core.Formula",_x000D_
        "ID": 652,_x000D_
        "Results": [_x000D_
          [_x000D_
            0.0_x000D_
          ]_x000D_
        ],_x000D_
        "Statistics": {_x000D_
          "CreationDate": "2023-05-03T11:56:45.3956876+02:00",_x000D_
          "LastRefreshDate": "2022-03-01T09:15:24.5771691+01:00",_x000D_
          "TotalRefreshCount": 2,_x000D_
          "CustomInfo": {}_x000D_
        }_x000D_
      },_x000D_
      "653": {_x000D_
        "$type": "Inside.Core.Formula.Definition.DefinitionAC, Inside.Core.Formula",_x000D_
        "ID": 653,_x000D_
        "Results": [_x000D_
          [_x000D_
            3994.93_x000D_
          ]_x000D_
        ],_x000D_
        "Statistics": {_x000D_
          "CreationDate": "2023-05-03T11:56:45.3956876+02:00",_x000D_
          "LastRefreshDate": "2022-03-01T09:15:24.5801615+01:00",_x000D_
          "TotalRefreshCount": 2,_x000D_
          "CustomInfo": {}_x000D_
        }_x000D_
      },_x000D_
      "654": {_x000D_
        "$type": "Inside.Core.Formula.Definition.DefinitionAC, Inside.Core.Formula",_x000D_
        "ID": 654,_x000D_
        "Results": [_x000D_
          [_x000D_
            0.0_x000D_
          ]_x000D_
        ],_x000D_
        "Statistics": {_x000D_
          "CreationDate": "2023-05-03T11:56:45.3956876+02:00",_x000D_
          "LastRefreshDate": "2022-03-01T09:15:24.5841505+01:00",_x000D_
          "TotalRefreshCount": 2,_x000D_
          "CustomInfo": {}_x000D_
        }_x000D_
      },_x000D_
      "655": {_x000D_
        "$type": "Inside.Core.Formula.Definition.DefinitionAC, Inside.Core.Formula",_x000D_
        "ID": 655,_x000D_
        "Results": [_x000D_
          [_x000D_
            0.0_x000D_
          ]_x000D_
        ],_x000D_
        "Statistics": {_x000D_
          "CreationDate": "2023-05-03T11:56:45.3956876+02:00",_x000D_
          "LastRefreshDate": "2022-03-01T09:15:24.5871422+01:00",_x000D_
          "TotalRefreshCount": 2,_x000D_
          "CustomInfo": {}_x000D_
        }_x000D_
      },_x000D_
      "656": {_x000D_
        "$type": "Inside.Core.Formula.Definition.DefinitionAC, Inside.Core.Formula",_x000D_
        "ID": 656,_x000D_
        "Results": [_x000D_
          [_x000D_
            0.0_x000D_
          ]_x000D_
        ],_x000D_
        "Statistics": {_x000D_
          "CreationDate": "2023-05-03T11:56:45.3956876+02:00",_x000D_
          "LastRefreshDate": "2022-03-01T09:15:24.5911321+01:00",_x000D_
          "TotalRefreshCount": 2,_x000D_
          "CustomInfo": {}_x000D_
        }_x000D_
      },_x000D_
      "657": {_x000D_
        "$type": "Inside.Core.Formula.Definition.DefinitionAC, Inside.Core.Formula",_x000D_
        "ID": 657,_x000D_
        "Results": [_x000D_
          [_x000D_
            0.0_x000D_
          ]_x000D_
        ],_x000D_
        "Statistics": {_x000D_
          "CreationDate": "2023-05-03T11:56:45.3956876+02:00",_x000D_
          "LastRefreshDate": "2022-03-01T09:15:24.5941237+01:00",_x000D_
          "TotalRefreshCount": 2,_x000D_
          "CustomInfo": {}_x000D_
        }_x000D_
      },_x000D_
      "658": {_x000D_
        "$type": "Inside.Core.Formula.Definition.DefinitionAC, Inside.Core.Formula",_x000D_
        "ID": 658,_x000D_
        "Results": [_x000D_
          [_x000D_
            0.0_x000D_
          ]_x000D_
        ],_x000D_
        "Statistics": {_x000D_
          "CreationDate": "2023-05-03T11:56:45.3956876+02:00",_x000D_
          "LastRefreshDate": "2022-03-01T09:15:24.5971157+01:00",_x000D_
          "TotalRefreshCount": 2,_x000D_
          "CustomInfo": {}_x000D_
        }_x000D_
      },_x000D_
      "659": {_x000D_
        "$type": "Inside.Core.Formula.Definition.DefinitionAC, Inside.Core.Formula",_x000D_
        "ID": 659,_x000D_
        "Results": [_x000D_
          [_x000D_
            43.0_x000D_
          ]_x000D_
        ],_x000D_
        "Statistics": {_x000D_
          "CreationDate": "2023-05-03T11:56:45.3956876+02:00",_x000D_
          "LastRefreshDate": "2022-03-01T09:15:24.6011049+01:00",_x000D_
          "TotalRefreshCount": 2,_x000D_
          "CustomInfo": {}_x000D_
        }_x000D_
      },_x000D_
      "660": {_x000D_
        "$type": "Inside.Core.Formula.Definition.DefinitionAC, Inside.Core.Formula",_x000D_
        "ID": 660,_x000D_
        "Results": [_x000D_
          [_x000D_
            1.0_x000D_
          ]_x000D_
        ],_x000D_
        "Statistics": {_x000D_
          "CreationDate": "2023-05-03T11:56:45.3956876+02:00",_x000D_
          "LastRefreshDate": "2022-03-01T09:15:24.6040977+01:00",_x000D_
          "TotalRefreshCount": 2,_x000D_
          "CustomInfo": {}_x000D_
        }_x000D_
      },_x000D_
      "661": {_x000D_
        "$type": "Inside.Core.Formula.Definition.DefinitionAC, Inside.Core.Formula",_x000D_
        "ID": 661,_x000D_
        "Results": [_x000D_
          [_x000D_
            0.0_x000D_
          ]_x000D_
        ],_x000D_
        "Statistics": {_x000D_
          "CreationDate": "2023-05-03T11:56:45.3956876+02:00",_x000D_
          "LastRefreshDate": "2022-03-01T09:15:24.6070884+01:00",_x000D_
          "TotalRefreshCount": 2,_x000D_
          "CustomInfo": {}_x000D_
        }_x000D_
      },_x000D_
      "662": {_x000D_
        "$type": "Inside.Core.Formula.Definition.DefinitionAC, Inside.Core.Formula",_x000D_
        "ID": 662,_x000D_
        "Results": [_x000D_
          [_x000D_
            0.0_x000D_
          ]_x000D_
        ],_x000D_
        "Statistics": {_x000D_
          "CreationDate": "2023-05-03T11:56:45.3956876+02:00",_x000D_
          "LastRefreshDate": "2022-03-01T09:15:24.6110781+01:00",_x000D_
          "TotalRefreshCount": 2,_x000D_
          "CustomInfo": {}_x000D_
        }_x000D_
      },_x000D_
      "663": {_x000D_
        "$type": "Inside.Core.Formula.Definition.DefinitionAC, Inside.Core.Formula",_x000D_
        "ID": 663,_x000D_
        "Results": [_x000D_
          [_x000D_
            10.0_x000D_
          ]_x000D_
        ],_x000D_
        "Statistics": {_x000D_
          "CreationDate": "2023-05-03T11:56:45.3956876+02:00",_x000D_
          "LastRefreshDate": "2022-03-01T09:15:24.6300283+01:00",_x000D_
          "TotalRefreshCount": 2,_x000D_
          "CustomInfo": {}_x000D_
        }_x000D_
      },_x000D_
      "664": {_x000D_
        "$type": "Inside.Core.Formula.Definition.DefinitionAC, Inside.Core.Formula",_x000D_
        "ID": 664,_x000D_
        "Results": [_x000D_
          [_x000D_
            8.0_x000D_
          ]_x000D_
        ],_x000D_
        "Statistics": {_x000D_
          "CreationDate": "2023-05-03T11:56:45.3956876+02:00",_x000D_
          "LastRefreshDate": "2022-03-01T09:15:24.6330194+01:00",_x000D_
          "TotalRefreshCount": 2,_x000D_
          "CustomInfo": {}_x000D_
        }_x000D_
      },_x000D_
      "665": {_x000D_
        "$type": "Inside.Core.Formula.Definition.DefinitionAC, Inside.Core.Formula",_x000D_
        "ID": 665,_x000D_
        "Results": [_x000D_
          [_x000D_
            0.0_x000D_
          ]_x000D_
        ],_x000D_
        "Statistics": {_x000D_
          "CreationDate": "2023-05-03T11:56:45.3956876+02:00",_x000D_
          "LastRefreshDate": "2022-03-01T09:15:24.6370092+01:00",_x000D_
          "TotalRefreshCount": 2,_x000D_
          "CustomInfo": {}_x000D_
        }_x000D_
      },_x000D_
      "666": {_x000D_
        "$type": "Inside.Core.Formula.Definition.DefinitionAC, Inside.Core.Formula",_x000D_
        "ID": 666,_x000D_
        "Results": [_x000D_
          [_x000D_
            2.0_x000D_
          ]_x000D_
        ],_x000D_
        "Statistics": {_x000D_
          "CreationDate": "2023-05-03T11:56:45.3956876+02:00",_x000D_
          "LastRefreshDate": "2022-03-01T09:15:24.6400011+01:00",_x000D_
          "TotalRefreshCount": 2,_x000D_
          "CustomInfo": {}_x000D_
        }_x000D_
      },_x000D_
      "667": {_x000D_
        "$type": "Inside.Core.Formula.Definition.DefinitionAC, Inside.Core.Formula",_x000D_
        "ID": 667,_x000D_
        "Results": [_x000D_
          [_x000D_
            0.0_x000D_
          ]_x000D_
        ],_x000D_
        "Statistics": {_x000D_
          "CreationDate": "2023-05-03T11:56:45.3956876+02:00",_x000D_
          "LastRefreshDate": "2022-03-01T09:15:24.6429931+01:00",_x000D_
          "TotalRefreshCount": 2,_x000D_
          "CustomInfo": {}_x000D_
        }_x000D_
      },_x000D_
      "668": {_x000D_
        "$type": "Inside.Core.Formula.Definition.DefinitionAC, Inside.Core.Formula",_x000D_
        "ID": 668,_x000D_
        "Results": [_x000D_
          [_x000D_
            0.0_x000D_
          ]_x000D_
        ],_x000D_
        "Statistics": {_x000D_
          "CreationDate": "2023-05-03T11:56:45.3956876+02:00",_x000D_
          "LastRefreshDate": "2022-03-01T09:15:24.6469839+01:00",_x000D_
          "TotalRefreshCount": 2,_x000D_
          "CustomInfo": {}_x000D_
        }_x000D_
      },_x000D_
      "669": {_x000D_
        "$type": "Inside.Core.Formula.Definition.DefinitionAC, Inside.Core.Formula",_x000D_
        "ID": 669,_x000D_
        "Results": [_x000D_
          [_x000D_
            0.0_x000D_
          ]_x000D_
        ],_x000D_
        "Statistics": {_x000D_
          "CreationDate": "2023-05-03T11:56:45.3956876+02:00",_x000D_
          "LastRefreshDate": "2022-03-01T09:15:24.650972+01:00",_x000D_
          "TotalRefreshCount": 2,_x000D_
          "CustomInfo": {}_x000D_
        }_x000D_
      },_x000D_
      "670": {_x000D_
        "$type": "Inside.Core.Formula.Definition.DefinitionAC, Inside.Core.Formula",_x000D_
        "ID": 670,_x000D_
        "Results": [_x000D_
          [_x000D_
            23745.6_x000D_
          ]_x000D_
        ],_x000D_
        "Statistics": {_x000D_
          "CreationDate": "2023-05-03T11:56:45.3956876+02:00",_x000D_
          "LastRefreshDate": "2022-03-01T09:15:24.6539631+01:00",_x000D_
          "TotalRefreshCount": 2,_x000D_
          "CustomInfo": {}_x000D_
        }_x000D_
      },_x000D_
      "671": {_x000D_
        "$type": "Inside.Core.Formula.Definition.DefinitionAC, Inside.Core.Formula",_x000D_
        "ID": 671,_x000D_
        "Results": [_x000D_
          [_x000D_
            0.0_x000D_
          ]_x000D_
        ],_x000D_
        "Statistics": {_x000D_
          "CreationDate": "2023-05-03T11:56:45.3956876+02:00",_x000D_
          "LastRefreshDate": "2022-03-01T09:15:24.6569558+01:00",_x000D_
          "TotalRefreshCount": 2,_x000D_
          "CustomInfo": {}_x000D_
        }_x000D_
      },_x000D_
      "672": {_x000D_
        "$type": "Inside.Core.Formula.Definition.DefinitionAC, Inside.Core.Formula",_x000D_
        "ID": 672,_x000D_
        "Results": [_x000D_
          [_x000D_
            0.0_x000D_
          ]_x000D_
        ],_x000D_
        "Statistics": {_x000D_
          "CreationDate": "2023-05-03T11:56:45.3956876+02:00",_x000D_
          "LastRefreshDate": "2022-03-01T09:15:24.660946+01:00",_x000D_
          "TotalRefreshCount": 2,_x000D_
          "CustomInfo": {}_x000D_
        }_x000D_
      },_x000D_
      "673": {_x000D_
        "$type": "Inside.Core.Formula.Definition.DefinitionAC, Inside.Core.Formula",_x000D_
        "ID": 673,_x000D_
        "Results": [_x000D_
          [_x000D_
            0.0_x000D_
          ]_x000D_
        ],_x000D_
        "Statistics": {_x000D_
          "CreationDate": "2023-05-03T11:56:45.3956876+02:00",_x000D_
          "LastRefreshDate": "2022-03-01T09:15:24.6649347+01:00",_x000D_
          "TotalRefreshCount": 2,_x000D_
          "CustomInfo": {}_x000D_
        }_x000D_
      },_x000D_
      "674": {_x000D_
        "$type": "Inside.Core.Formula.Definition.DefinitionAC, Inside.Core.Formula",_x000D_
        "ID": 674,_x000D_
        "Results": [_x000D_
          [_x000D_
            18345.3_x000D_
          ]_x000D_
        ],_x000D_
        "Statistics": {_x000D_
          "CreationDate": "2023-05-03T11:56:45.3956876+02:00",_x000D_
          "LastRefreshDate": "2022-03-01T09:15:24.6679267+01:00",_x000D_
          "TotalRefreshCount": 2,_x000D_
          "CustomInfo": {}_x000D_
        }_x000D_
      },_x000D_
      "675": {_x000D_
        "$type": "Inside.Core.Formula.Definition.DefinitionAC, Inside.Core.Formula",_x000D_
        "ID": 675,_x000D_
        "Results": [_x000D_
          [_x000D_
            26499.98_x000D_
          ]_x000D_
        ],_x000D_
        "Statistics": {_x000D_
          "CreationDate": "2023-05-03T11:56:45.3956876+02:00",_x000D_
          "LastRefreshDate": "2022-03-01T09:15:24.6709178+01:00",_x000D_
          "TotalRefreshCount": 2,_x000D_
          "CustomInfo": {}_x000D_
        }_x000D_
      },_x000D_
      "676": {_x000D_
        "$type": "Inside.Core.Formula.Definition.DefinitionAC, Inside.Core.Formula",_x000D_
        "ID": 676,_x000D_
        "Results": [_x000D_
          [_x000D_
            0.0_x000D_
          ]_x000D_
        ],_x000D_
        "Statistics": {_x000D_
          "CreationDate": "2023-05-03T11:56:45.3956876+02:00",_x000D_
          "LastRefreshDate": "2022-03-01T09:15:24.6739103+01:00",_x000D_
          "TotalRefreshCount": 2,_x000D_
          "CustomInfo": {}_x000D_
        }_x000D_
      },_x000D_
      "677": {_x000D_
        "$type": "Inside.Core.Formula.Definition.DefinitionAC, Inside.Core.Formula",_x000D_
        "ID": 677,_x000D_
        "Results": [_x000D_
          [_x000D_
            3660.0_x000D_
          ]_x000D_
        ],_x000D_
        "Statistics": {_x000D_
          "CreationDate": "2023-05-03T11:56:45.3956876+02:00",_x000D_
          "LastRefreshDate": "2022-03-01T09:15:24.6769026+01:00",_x000D_
          "TotalRefreshCount": 2,_x000D_
          "CustomInfo": {}_x000D_
        }_x000D_
      },_x000D_
      "678": {_x000D_
        "$type": "Inside.Core.Formula.Definition.DefinitionAC, Inside.Core.Formula",_x000D_
        "ID": 678,_x000D_
        "Results": [_x000D_
          [_x000D_
            0.0_x000D_
          ]_x000D_
        ],_x000D_
        "Statistics": {_x000D_
          "CreationDate": "2023-05-03T11:56:45.3956876+02:00",_x000D_
          "LastRefreshDate": "2022-03-01T09:15:24.6798945+01:00",_x000D_
          "TotalRefreshCount": 2,_x000D_
          "CustomInfo": {}_x000D_
        }_x000D_
      },_x000D_
      "679": {_x000D_
        "$type": "Inside.Core.Formula.Definition.DefinitionAC, Inside.Core.Formula",_x000D_
        "ID": 679,_x000D_
        "Results": [_x000D_
          [_x000D_
            0.0_x000D_
          ]_x000D_
        ],_x000D_
        "Statistics": {_x000D_
          "CreationDate": "2023-05-03T11:56:45.3956876+02:00",_x000D_
          "LastRefreshDate": "2022-03-01T09:15:24.6838835+01:00",_x000D_
          "TotalRefreshCount": 2,_x000D_
          "CustomInfo": {}_x000D_
        }_x000D_
      },_x000D_
      "680": {_x000D_
        "$type": "Inside.Core.Formula.Definition.DefinitionAC, Inside.Core.Formula",_x000D_
        "ID": 680,_x000D_
        "Results": [_x000D_
          [_x000D_
            0.0_x000D_
          ]_x000D_
        ],_x000D_
        "Statistics": {_x000D_
          "CreationDate": "2023-05-03T11:56:45.3956876+02:00",_x000D_
          "LastRefreshDate": "2022-03-01T09:15:24.6868756+01:00",_x000D_
          "TotalRefreshCount": 2,_x000D_
          "CustomInfo": {}_x000D_
        }_x000D_
      },_x000D_
      "681": {_x000D_
        "$type": "Inside.Core.Formula.Definition.DefinitionAC, Inside.Core.Formula",_x000D_
        "ID": 681,_x000D_
        "Results": [_x000D_
          [_x000D_
            0.0_x000D_
          ]_x000D_
        ],_x000D_
        "Statistics": {_x000D_
          "CreationDate": "2023-05-03T11:56:45.3956876+02:00",_x000D_
          "LastRefreshDate": "2022-03-01T09:15:24.6898677+01:00",_x000D_
          "TotalRefreshCount": 2,_x000D_
          "CustomInfo": {}_x000D_
        }_x000D_
      },_x000D_
      "682": {_x000D_
        "$type": "Inside.Core.Formula.Definition.DefinitionAC, Inside.Core.Formula",_x000D_
        "ID": 682,_x000D_
        "Results": [_x000D_
          [_x000D_
            0.0_x000D_
          ]_x000D_
        ],_x000D_
        "Statistics": {_x000D_
          "CreationDate": "2023-05-03T11:56:45.3956876+02:00",_x000D_
          "LastRefreshDate": "2022-03-01T09:15:24.6928597+01:00",_x000D_
          "TotalRefreshCount": 2,_x000D_
          "CustomInfo": {}_x000D_
        }_x000D_
      },_x000D_
      "683": {_x000D_
        "$type": "Inside.Core.Formula.Definition.DefinitionAC, Inside.Core.Formula",_x000D_
        "ID": 683,_x000D_
        "Results": [_x000D_
          [_x000D_
            4.0_x000D_
          ]_x000D_
        ],_x000D_
        "Statistics": {_x000D_
          "CreationDate": "2023-05-03T11:56:45.3956876+02:00",_x000D_
          "LastRefreshDate": "2022-03-01T09:15:24.7078192+01:00",_x000D_
          "TotalRefreshCount": 2,_x000D_
          "CustomInfo": {}_x000D_
        }_x000D_
      },_x000D_
      "684": {_x000D_
        "$type": "Inside.Core.Formula.Definition.DefinitionAC, Inside.Core.Formula",_x000D_
        "ID": 684,_x000D_
        "Results": [_x000D_
          [_x000D_
            0.0_x000D_
          ]_x000D_
        ],_x000D_
        "Statistics"</t>
  </si>
  <si>
    <t xml:space="preserve">: {_x000D_
          "CreationDate": "2023-05-03T11:56:45.3956876+02:00",_x000D_
          "LastRefreshDate": "2022-03-01T09:15:24.7118088+01:00",_x000D_
          "TotalRefreshCount": 2,_x000D_
          "CustomInfo": {}_x000D_
        }_x000D_
      },_x000D_
      "685": {_x000D_
        "$type": "Inside.Core.Formula.Definition.DefinitionAC, Inside.Core.Formula",_x000D_
        "ID": 685,_x000D_
        "Results": [_x000D_
          [_x000D_
            4.0_x000D_
          ]_x000D_
        ],_x000D_
        "Statistics": {_x000D_
          "CreationDate": "2023-05-03T11:56:45.3956876+02:00",_x000D_
          "LastRefreshDate": "2022-03-01T09:15:24.7148009+01:00",_x000D_
          "TotalRefreshCount": 2,_x000D_
          "CustomInfo": {}_x000D_
        }_x000D_
      },_x000D_
      "686": {_x000D_
        "$type": "Inside.Core.Formula.Definition.DefinitionAC, Inside.Core.Formula",_x000D_
        "ID": 686,_x000D_
        "Results": [_x000D_
          [_x000D_
            2.0_x000D_
          ]_x000D_
        ],_x000D_
        "Statistics": {_x000D_
          "CreationDate": "2023-05-03T11:56:45.3956876+02:00",_x000D_
          "LastRefreshDate": "2022-03-01T09:15:24.7177928+01:00",_x000D_
          "TotalRefreshCount": 2,_x000D_
          "CustomInfo": {}_x000D_
        }_x000D_
      },_x000D_
      "687": {_x000D_
        "$type": "Inside.Core.Formula.Definition.DefinitionAC, Inside.Core.Formula",_x000D_
        "ID": 687,_x000D_
        "Results": [_x000D_
          [_x000D_
            0.0_x000D_
          ]_x000D_
        ],_x000D_
        "Statistics": {_x000D_
          "CreationDate": "2023-05-03T11:56:45.3956876+02:00",_x000D_
          "LastRefreshDate": "2022-03-01T09:15:24.7207846+01:00",_x000D_
          "TotalRefreshCount": 2,_x000D_
          "CustomInfo": {}_x000D_
        }_x000D_
      },_x000D_
      "688": {_x000D_
        "$type": "Inside.Core.Formula.Definition.DefinitionAC, Inside.Core.Formula",_x000D_
        "ID": 688,_x000D_
        "Results": [_x000D_
          [_x000D_
            0.0_x000D_
          ]_x000D_
        ],_x000D_
        "Statistics": {_x000D_
          "CreationDate": "2023-05-03T11:56:45.3956876+02:00",_x000D_
          "LastRefreshDate": "2022-03-01T09:15:24.7247747+01:00",_x000D_
          "TotalRefreshCount": 2,_x000D_
          "CustomInfo": {}_x000D_
        }_x000D_
      },_x000D_
      "689": {_x000D_
        "$type": "Inside.Core.Formula.Definition.DefinitionAC, Inside.Core.Formula",_x000D_
        "ID": 689,_x000D_
        "Results": [_x000D_
          [_x000D_
            0.0_x000D_
          ]_x000D_
        ],_x000D_
        "Statistics": {_x000D_
          "CreationDate": "2023-05-03T11:56:45.3956876+02:00",_x000D_
          "LastRefreshDate": "2022-03-01T09:15:24.7277661+01:00",_x000D_
          "TotalRefreshCount": 2,_x000D_
          "CustomInfo": {}_x000D_
        }_x000D_
      },_x000D_
      "690": {_x000D_
        "$type": "Inside.Core.Formula.Definition.DefinitionAC, Inside.Core.Formula",_x000D_
        "ID": 690,_x000D_
        "Results": [_x000D_
          [_x000D_
            0.0_x000D_
          ]_x000D_
        ],_x000D_
        "Statistics": {_x000D_
          "CreationDate": "2023-05-03T11:56:45.3956876+02:00",_x000D_
          "LastRefreshDate": "2022-03-01T09:15:24.7307577+01:00",_x000D_
          "TotalRefreshCount": 2,_x000D_
          "CustomInfo": {}_x000D_
        }_x000D_
      },_x000D_
      "691": {_x000D_
        "$type": "Inside.Core.Formula.Definition.DefinitionAC, Inside.Core.Formula",_x000D_
        "ID": 691,_x000D_
        "Results": [_x000D_
          [_x000D_
            0.0_x000D_
          ]_x000D_
        ],_x000D_
        "Statistics": {_x000D_
          "CreationDate": "2023-05-03T11:56:45.3956876+02:00",_x000D_
          "LastRefreshDate": "2022-03-01T09:15:24.7337504+01:00",_x000D_
          "TotalRefreshCount": 2,_x000D_
          "CustomInfo": {}_x000D_
        }_x000D_
      },_x000D_
      "692": {_x000D_
        "$type": "Inside.Core.Formula.Definition.DefinitionAC, Inside.Core.Formula",_x000D_
        "ID": 692,_x000D_
        "Results": [_x000D_
          [_x000D_
            0.0_x000D_
          ]_x000D_
        ],_x000D_
        "Statistics": {_x000D_
          "CreationDate": "2023-05-03T11:56:45.3956876+02:00",_x000D_
          "LastRefreshDate": "2022-03-01T09:15:24.7377395+01:00",_x000D_
          "TotalRefreshCount": 2,_x000D_
          "CustomInfo": {}_x000D_
        }_x000D_
      },_x000D_
      "693": {_x000D_
        "$type": "Inside.Core.Formula.Definition.DefinitionAC, Inside.Core.Formula",_x000D_
        "ID": 693,_x000D_
        "Results": [_x000D_
          [_x000D_
            0.0_x000D_
          ]_x000D_
        ],_x000D_
        "Statistics": {_x000D_
          "CreationDate": "2023-05-03T11:56:45.3956876+02:00",_x000D_
          "LastRefreshDate": "2022-03-01T09:15:24.7407316+01:00",_x000D_
          "TotalRefreshCount": 2,_x000D_
          "CustomInfo": {}_x000D_
        }_x000D_
      },_x000D_
      "694": {_x000D_
        "$type": "Inside.Core.Formula.Definition.DefinitionAC, Inside.Core.Formula",_x000D_
        "ID": 694,_x000D_
        "Results": [_x000D_
          [_x000D_
            446.88_x000D_
          ]_x000D_
        ],_x000D_
        "Statistics": {_x000D_
          "CreationDate": "2023-05-03T11:56:45.3956876+02:00",_x000D_
          "LastRefreshDate": "2022-03-01T09:15:24.7437233+01:00",_x000D_
          "TotalRefreshCount": 2,_x000D_
          "CustomInfo": {}_x000D_
        }_x000D_
      },_x000D_
      "695": {_x000D_
        "$type": "Inside.Core.Formula.Definition.DefinitionAC, Inside.Core.Formula",_x000D_
        "ID": 695,_x000D_
        "Results": [_x000D_
          [_x000D_
            0.0_x000D_
          ]_x000D_
        ],_x000D_
        "Statistics": {_x000D_
          "CreationDate": "2023-05-03T11:56:45.3956876+02:00",_x000D_
          "LastRefreshDate": "2022-03-01T09:15:24.7477143+01:00",_x000D_
          "TotalRefreshCount": 2,_x000D_
          "CustomInfo": {}_x000D_
        }_x000D_
      },_x000D_
      "696": {_x000D_
        "$type": "Inside.Core.Formula.Definition.DefinitionAC, Inside.Core.Formula",_x000D_
        "ID": 696,_x000D_
        "Results": [_x000D_
          [_x000D_
            855.6_x000D_
          ]_x000D_
        ],_x000D_
        "Statistics": {_x000D_
          "CreationDate": "2023-05-03T11:56:45.3956876+02:00",_x000D_
          "LastRefreshDate": "2022-03-01T09:15:24.7507048+01:00",_x000D_
          "TotalRefreshCount": 2,_x000D_
          "CustomInfo": {}_x000D_
        }_x000D_
      },_x000D_
      "697": {_x000D_
        "$type": "Inside.Core.Formula.Definition.DefinitionAC, Inside.Core.Formula",_x000D_
        "ID": 697,_x000D_
        "Results": [_x000D_
          [_x000D_
            47.91_x000D_
          ]_x000D_
        ],_x000D_
        "Statistics": {_x000D_
          "CreationDate": "2023-05-03T11:56:45.3956876+02:00",_x000D_
          "LastRefreshDate": "2022-03-01T09:15:24.7536963+01:00",_x000D_
          "TotalRefreshCount": 2,_x000D_
          "CustomInfo": {}_x000D_
        }_x000D_
      },_x000D_
      "698": {_x000D_
        "$type": "Inside.Core.Formula.Definition.DefinitionAC, Inside.Core.Formula",_x000D_
        "ID": 698,_x000D_
        "Results": [_x000D_
          [_x000D_
            0.0_x000D_
          ]_x000D_
        ],_x000D_
        "Statistics": {_x000D_
          "CreationDate": "2023-05-03T11:56:45.3956876+02:00",_x000D_
          "LastRefreshDate": "2022-03-01T09:15:24.7566882+01:00",_x000D_
          "TotalRefreshCount": 2,_x000D_
          "CustomInfo": {}_x000D_
        }_x000D_
      },_x000D_
      "699": {_x000D_
        "$type": "Inside.Core.Formula.Definition.DefinitionAC, Inside.Core.Formula",_x000D_
        "ID": 699,_x000D_
        "Results": [_x000D_
          [_x000D_
            0.0_x000D_
          ]_x000D_
        ],_x000D_
        "Statistics": {_x000D_
          "CreationDate": "2023-05-03T11:56:45.3956876+02:00",_x000D_
          "LastRefreshDate": "2022-03-01T09:15:24.7606778+01:00",_x000D_
          "TotalRefreshCount": 2,_x000D_
          "CustomInfo": {}_x000D_
        }_x000D_
      },_x000D_
      "700": {_x000D_
        "$type": "Inside.Core.Formula.Definition.DefinitionAC, Inside.Core.Formula",_x000D_
        "ID": 700,_x000D_
        "Results": [_x000D_
          [_x000D_
            0.0_x000D_
          ]_x000D_
        ],_x000D_
        "Statistics": {_x000D_
          "CreationDate": "2023-05-03T11:56:45.3956876+02:00",_x000D_
          "LastRefreshDate": "2022-03-01T09:15:24.7636706+01:00",_x000D_
          "TotalRefreshCount": 2,_x000D_
          "CustomInfo": {}_x000D_
        }_x000D_
      },_x000D_
      "701": {_x000D_
        "$type": "Inside.Core.Formula.Definition.DefinitionAC, Inside.Core.Formula",_x000D_
        "ID": 701,_x000D_
        "Results": [_x000D_
          [_x000D_
            0.0_x000D_
          ]_x000D_
        ],_x000D_
        "Statistics": {_x000D_
          "CreationDate": "2023-05-03T11:56:45.3956876+02:00",_x000D_
          "LastRefreshDate": "2022-03-01T09:15:24.7666621+01:00",_x000D_
          "TotalRefreshCount": 2,_x000D_
          "CustomInfo": {}_x000D_
        }_x000D_
      },_x000D_
      "702": {_x000D_
        "$type": "Inside.Core.Formula.Definition.DefinitionAC, Inside.Core.Formula",_x000D_
        "ID": 702,_x000D_
        "Results": [_x000D_
          [_x000D_
            0.0_x000D_
          ]_x000D_
        ],_x000D_
        "Statistics": {_x000D_
          "CreationDate": "2023-05-03T11:56:45.3956876+02:00",_x000D_
          "LastRefreshDate": "2022-03-01T09:15:24.7706509+01:00",_x000D_
          "TotalRefreshCount": 2,_x000D_
          "CustomInfo": {}_x000D_
        }_x000D_
      },_x000D_
      "703": {_x000D_
        "$type": "Inside.Core.Formula.Definition.DefinitionAC, Inside.Core.Formula",_x000D_
        "ID": 703,_x000D_
        "Results": [_x000D_
          [_x000D_
            1.0_x000D_
          ]_x000D_
        ],_x000D_
        "Statistics": {_x000D_
          "CreationDate": "2023-05-03T11:56:45.3956876+02:00",_x000D_
          "LastRefreshDate": "2022-03-01T09:15:24.7756382+01:00",_x000D_
          "TotalRefreshCount": 2,_x000D_
          "CustomInfo": {}_x000D_
        }_x000D_
      },_x000D_
      "704": {_x000D_
        "$type": "Inside.Core.Formula.Definition.DefinitionAC, Inside.Core.Formula",_x000D_
        "ID": 704,_x000D_
        "Results": [_x000D_
          [_x000D_
            8.0_x000D_
          ]_x000D_
        ],_x000D_
        "Statistics": {_x000D_
          "CreationDate": "2023-05-03T11:56:45.3956876+02:00",_x000D_
          "LastRefreshDate": "2022-03-01T09:15:24.7965832+01:00",_x000D_
          "TotalRefreshCount": 2,_x000D_
          "CustomInfo": {}_x000D_
        }_x000D_
      },_x000D_
      "705": {_x000D_
        "$type": "Inside.Core.Formula.Definition.DefinitionAC, Inside.Core.Formula",_x000D_
        "ID": 705,_x000D_
        "Results": [_x000D_
          [_x000D_
            0.0_x000D_
          ]_x000D_
        ],_x000D_
        "Statistics": {_x000D_
          "CreationDate": "2023-05-03T11:56:45.3956876+02:00",_x000D_
          "LastRefreshDate": "2022-03-01T09:15:24.8095478+01:00",_x000D_
          "TotalRefreshCount": 2,_x000D_
          "CustomInfo": {}_x000D_
        }_x000D_
      },_x000D_
      "706": {_x000D_
        "$type": "Inside.Core.Formula.Definition.DefinitionAC, Inside.Core.Formula",_x000D_
        "ID": 706,_x000D_
        "Results": [_x000D_
          [_x000D_
            5175.4_x000D_
          ]_x000D_
        ],_x000D_
        "Statistics": {_x000D_
          "CreationDate": "2023-05-03T11:56:45.3956876+02:00",_x000D_
          "LastRefreshDate": "2022-03-01T09:15:24.8245081+01:00",_x000D_
          "TotalRefreshCount": 2,_x000D_
          "CustomInfo": {}_x000D_
        }_x000D_
      },_x000D_
      "707": {_x000D_
        "$type": "Inside.Core.Formula.Definition.DefinitionAC, Inside.Core.Formula",_x000D_
        "ID": 707,_x000D_
        "Results": [_x000D_
          [_x000D_
            2646.32_x000D_
          ]_x000D_
        ],_x000D_
        "Statistics": {_x000D_
          "CreationDate": "2023-05-03T11:56:45.3956876+02:00",_x000D_
          "LastRefreshDate": "2022-03-01T09:15:24.8384974+01:00",_x000D_
          "TotalRefreshCount": 2,_x000D_
          "CustomInfo": {}_x000D_
        }_x000D_
      },_x000D_
      "708": {_x000D_
        "$type": "Inside.Core.Formula.Definition.DefinitionAC, Inside.Core.Formula",_x000D_
        "ID": 708,_x000D_
        "Results": [_x000D_
          [_x000D_
            0.0_x000D_
          ]_x000D_
        ],_x000D_
        "Statistics": {_x000D_
          "CreationDate": "2023-05-03T11:56:45.3956876+02:00",_x000D_
          "LastRefreshDate": "2022-03-01T09:15:24.8524617+01:00",_x000D_
          "TotalRefreshCount": 2,_x000D_
          "CustomInfo": {}_x000D_
        }_x000D_
      },_x000D_
      "709": {_x000D_
        "$type": "Inside.Core.Formula.Definition.DefinitionAC, Inside.Core.Formula",_x000D_
        "ID": 709,_x000D_
        "Results": [_x000D_
          [_x000D_
            6.0_x000D_
          ]_x000D_
        ],_x000D_
        "Statistics": {_x000D_
          "CreationDate": "2023-05-03T11:56:45.3956876+02:00",_x000D_
          "LastRefreshDate": "2022-03-01T09:15:24.7866097+01:00",_x000D_
          "TotalRefreshCount": 2,_x000D_
          "CustomInfo": {}_x000D_
        }_x000D_
      },_x000D_
      "710": {_x000D_
        "$type": "Inside.Core.Formula.Definition.DefinitionAC, Inside.Core.Formula",_x000D_
        "ID": 710,_x000D_
        "Results": [_x000D_
          [_x000D_
            1.0_x000D_
          ]_x000D_
        ],_x000D_
        "Statistics": {_x000D_
          "CreationDate": "2023-05-03T11:56:45.3956876+02:00",_x000D_
          "LastRefreshDate": "2022-03-01T09:15:24.8005725+01:00",_x000D_
          "TotalRefreshCount": 2,_x000D_
          "CustomInfo": {}_x000D_
        }_x000D_
      },_x000D_
      "711": {_x000D_
        "$type": "Inside.Core.Formula.Definition.DefinitionAC, Inside.Core.Formula",_x000D_
        "ID": 711,_x000D_
        "Results": [_x000D_
          [_x000D_
            0.0_x000D_
          ]_x000D_
        ],_x000D_
        "Statistics": {_x000D_
          "CreationDate": "2023-05-03T11:56:45.3956876+02:00",_x000D_
          "LastRefreshDate": "2022-03-01T09:15:24.8135387+01:00",_x000D_
          "TotalRefreshCount": 2,_x000D_
          "CustomInfo": {}_x000D_
        }_x000D_
      },_x000D_
      "712": {_x000D_
        "$type": "Inside.Core.Formula.Definition.DefinitionAC, Inside.Core.Formula",_x000D_
        "ID": 712,_x000D_
        "Results": [_x000D_
          [_x000D_
            0.0_x000D_
          ]_x000D_
        ],_x000D_
        "Statistics": {_x000D_
          "CreationDate": "2023-05-03T11:56:45.3956876+02:00",_x000D_
          "LastRefreshDate": "2022-03-01T09:15:24.8285255+01:00",_x000D_
          "TotalRefreshCount": 2,_x000D_
          "CustomInfo": {}_x000D_
        }_x000D_
      },_x000D_
      "713": {_x000D_
        "$type": "Inside.Core.Formula.Definition.DefinitionAC, Inside.Core.Formula",_x000D_
        "ID": 713,_x000D_
        "Results": [_x000D_
          [_x000D_
            0.0_x000D_
          ]_x000D_
        ],_x000D_
        "Statistics": {_x000D_
          "CreationDate": "2023-05-03T11:56:45.3956876+02:00",_x000D_
          "LastRefreshDate": "2022-03-01T09:15:24.8414898+01:00",_x000D_
          "TotalRefreshCount": 2,_x000D_
          "CustomInfo": {}_x000D_
        }_x000D_
      },_x000D_
      "714": {_x000D_
        "$type": "Inside.Core.Formula.Definition.DefinitionAC, Inside.Core.Formula",_x000D_
        "ID": 714,_x000D_
        "Results": [_x000D_
          [_x000D_
            0.0_x000D_
          ]_x000D_
        ],_x000D_
        "Statistics": {_x000D_
          "CreationDate": "2023-05-03T11:56:45.3956876+02:00",_x000D_
          "LastRefreshDate": "2022-03-01T09:15:24.8644027+01:00",_x000D_
          "TotalRefreshCount": 2,_x000D_
          "CustomInfo": {}_x000D_
        }_x000D_
      },_x000D_
      "715": {_x000D_
        "$type": "Inside.Core.Formula.Definition.DefinitionAC, Inside.Core.Formula",_x000D_
        "ID": 715,_x000D_
        "Results": [_x000D_
          [_x000D_
            2.0_x000D_
          ]_x000D_
        ],_x000D_
        "Statistics": {_x000D_
          "CreationDate": "2023-05-03T11:56:45.3956876+02:00",_x000D_
          "LastRefreshDate": "2022-03-01T09:15:24.7935909+01:00",_x000D_
          "TotalRefreshCount": 2,_x000D_
          "CustomInfo": {}_x000D_
        }_x000D_
      },_x000D_
      "716": {_x000D_
        "$type": "Inside.Core.Formula.Definition.DefinitionAC, Inside.Core.Formula",_x000D_
        "ID": 716,_x000D_
        "Results": [_x000D_
          [_x000D_
            4312.0_x000D_
          ]_x000D_
        ],_x000D_
        "Statistics": {_x000D_
          "CreationDate": "2023-05-03T11:56:45.3956876+02:00",_x000D_
          "LastRefreshDate": "2022-03-01T09:15:24.8355058+01:00",_x000D_
          "TotalRefreshCount": 2,_x000D_
          "CustomInfo": {}_x000D_
        }_x000D_
      },_x000D_
      "717": {_x000D_
        "$type": "Inside.Core.Formula.Definition.DefinitionAC, Inside.Core.Formula",_x000D_
        "ID": 717,_x000D_
        "Results": [_x000D_
          [_x000D_
            0.0_x000D_
          ]_x000D_
        ],_x000D_
        "Statistics": {_x000D_
          "CreationDate": "2023-05-03T11:56:45.3956876+02:00",_x000D_
          "LastRefreshDate": "2022-03-01T09:15:24.790599+01:00",_x000D_
          "TotalRefreshCount": 2,_x000D_
          "CustomInfo": {}_x000D_
        }_x000D_
      },_x000D_
      "718": {_x000D_
        "$type": "Inside.Core.Formula.Definition.DefinitionAC, Inside.Core.Formula",_x000D_
        "ID": 718,_x000D_
        "Results": [_x000D_
          [_x000D_
            0.0_x000D_
          ]_x000D_
        ],_x000D_
        "Statistics": {_x000D_
          "CreationDate": "2023-05-03T11:56:45.3956876+02:00",_x000D_
          "LastRefreshDate": "2022-03-01T09:15:24.8035642+01:00",_x000D_
          "TotalRefreshCount": 2,_x000D_
          "CustomInfo": {}_x000D_
        }_x000D_
      },_x000D_
      "719": {_x000D_
        "$type": "Inside.Core.Formula.Definition.DefinitionAC, Inside.Core.Formula",_x000D_
        "ID": 719,_x000D_
        "Results": [_x000D_
          [_x000D_
            0.0_x000D_
          ]_x000D_
        ],_x000D_
        "Statistics": {_x000D_
          "CreationDate": "2023-05-03T11:56:45.3956876+02:00",_x000D_
          "LastRefreshDate": "2022-03-01T09:15:24.8175264+01:00",_x000D_
          "TotalRefreshCount": 2,_x000D_
          "CustomInfo": {}_x000D_
        }_x000D_
      },_x000D_
      "720": {_x000D_
        "$type": "Inside.Core.Formula.Definition.DefinitionAC, Inside.Core.Formula",_x000D_
        "ID": 720,_x000D_
        "Results": [_x000D_
          [_x000D_
            161400.0_x000D_
          ]_x000D_
        ],_x000D_
        "Statistics": {_x000D_
          "CreationDate": "2023-05-03T11:56:45.3956876+02:00",_x000D_
          "LastRefreshDate": "2022-03-01T09:15:24.8314909+01:00",_x000D_
          "TotalRefreshCount": 2,_x000D_
          "CustomInfo": {}_x000D_
        }_x000D_
      },_x000D_
      "721": {_x000D_
        "$type": "Inside.Core.Formula.Definition.DefinitionAC, Inside.Core.Formula",_x000D_
        "ID": 721,_x000D_
        "Results": [_x000D_
          [_x000D_
            0.0_x000D_
          ]_x000D_
        ],_x000D_
        "Statistics": {_x000D_
          "CreationDate": "2023-05-03T11:56:45.3956876+02:00",_x000D_
          "LastRefreshDate": "2022-03-01T09:15:24.8454789+01:00",_x000D_
          "TotalRefreshCount": 2,_x000D_
          "CustomInfo": {}_x000D_
        }_x000D_
      },_x000D_
      "722": {_x000D_
        "$type": "Inside.Core.Formula.Definition.DefinitionAC, Inside.Core.Formula",_x000D_
        "ID": 722,_x000D_
        "Results": [_x000D_
          [_x000D_
            0.0_x000D_
          ]_x000D_
        ],_x000D_
        "Statistics": {_x000D_
          "CreationDate": "2023-05-03T11:56:45.3956876+02:00",_x000D_
          "LastRefreshDate": "2022-03-01T09:15:24.8065556+01:00",_x000D_
          "TotalRefreshCount": 2,_x000D_
          "CustomInfo": {}_x000D_
        }_x000D_
      },_x000D_
      "723": {_x000D_
        "$type": "Inside.Core.Formula.Definition.DefinitionAC, Inside.Core.Formula",_x000D_
        "ID": 723,_x000D_
        "Results": [_x000D_
          [_x000D_
            224.62_x000D_
          ]_x000D_
        ],_x000D_
        "Statistics": {_x000D_
          "CreationDate": "2023-05-03T11:56:45.3956876+02:00",_x000D_
          "LastRefreshDate": "2022-03-01T09:15:24.8205208+01:00",_x000D_
          "TotalRefreshCount": 2,_x000D_
          "CustomInfo": {}_x000D_
        }_x000D_
      },_x000D_
      "724": {_x000D_
        "$type": "Inside.Core.Formula.Definition.DefinitionAC, Inside.Core.Formula",_x000D_
        "ID": 724,_x000D_
        "Results": [_x000D_
          [_x000D_
            0.0_x000D_
          ]_x000D_
        ],_x000D_
        "Statistics": {_x000D_
          "CreationDate": "2023-05-03T11:56:45.3956876+02:00",_x000D_
          "LastRefreshDate": "2022-03-01T09:15:24.8484703+01:00",_x000D_
          "TotalRefreshCount": 2,_x000D_
          "CustomInfo": {}_x000D_
        }_x000D_
      },_x000D_
      "725": {_x000D_
        "$type": "Inside.Core.Formula.Definition.DefinitionAC, Inside.Core.Formula",_x000D_
        "ID": 725,_x000D_
        "Results": [_x000D_
          [_x000D_
            6.0_x000D_
          ]_x000D_
        ],_x000D_
        "Statistics": {_x000D_
          "CreationDate": "2023-05-03T11:56:45.3956876+02:00",_x000D_
          "LastRefreshDate": "2022-03-01T09:15:24.8673954+01:00",_x000D_
          "TotalRefreshCount": 2,_x000D_
          "CustomInfo": {}_x000D_
        }_x000D_
      },_x000D_
      "726": {_x000D_
        "$type": "Inside.Core.Formula.Definition.DefinitionAC, Inside.Core.Formula",_x000D_
        "ID": 726,_x000D_
        "Results": [_x000D_
          [_x000D_
            1908.36_x000D_
          ]_x000D_
        ],_x000D_
        "Statistics": {_x000D_
          "CreationDate": "2023-05-03T11:56:45.3956876+02:00",_x000D_
          "LastRefreshDate": "2022-03-01T09:15:24.8703873+01:00",_x000D_
          "TotalRefreshCount": 2,_x000D_
          "CustomInfo": {}_x000D_
        }_x000D_
      },_x000D_
      "727": {_x000D_
        "$type": "Inside.Core.Formula.Definition.DefinitionAC, Inside.Core.Formula",_x000D_
        "ID": 727,_x000D_
        "Results": [_x000D_
          [_x000D_
            21.0_x000D_
          ]_x000D_
        ],_x000D_
        "Statistics": {_x000D_
          "CreationDate": "2023-05-03T11:56:45.3956876+02:00",_x000D_
          "LastRefreshDate": "2022-03-01T09:15:28.2089446+01:00",_x000D_
          "TotalRefreshCount": 2,_x000D_
          "CustomInfo": {}_x000D_
        }_x000D_
      },_x000D_
      "728": {_x000D_
        "$type": "Inside.Core.Formula.Definition.DefinitionAC, Inside.Core.Formula",_x000D_
        "ID": 728,_x000D_
        "Results": [_x000D_
          [_x000D_
            1.0_x000D_
          ]_x000D_
        ],_x000D_
        "Statistics": {_x000D_
          "CreationDate": "2023-05-03T11:56:45.3956876+02:00",_x000D_
          "LastRefreshDate": "2022-03-01T09:15:28.2119354+01:00",_x000D_
          "TotalRefreshCount": 2,_x000D_
          "CustomInfo": {}_x000D_
        }_x000D_
      },_x000D_
      "729": {_x000D_
        "$type": "Inside.Core.Formula.Definition.DefinitionAC, Inside.Core.Formula",_x000D_
        "ID": 729,_x000D_
        "Results": [_x000D_
          [_x000D_
            4.0_x000D_
          ]_x000D_
        ],_x000D_
        "Statistics": {_x000D_
          "CreationDate": "2023-05-03T11:56:45.3956876+02:00",_x000D_
          "LastRefreshDate": "2022-03-01T09:15:28.2149277+01:00",_x000D_
          "TotalRefreshCount": 2,_x000D_
          "CustomInfo": {}_x000D_
        }_x000D_
      },_x000D_
      "730": {_x000D_
        "$type": "Inside.Core.Formula.Definition.DefinitionAC, Inside.Core.Formula",_x000D_
        "ID": 730,_x000D_
        "Results": [_x000D_
          [_x000D_
            0.0_x000D_
          ]_x000D_
        ],_x000D_
        "Statistics": {_x000D_
          "CreationDate": "2023-05-03T11:56:45.3956876+02:00",_x000D_
          "LastRefreshDate": "2022-03-01T09:15:28.2189175+01:00",_x000D_
          "TotalRefreshCount": 2,_x000D_
          "CustomInfo": {}_x000D_
        }_x000D_
      },_x000D_
      "731": {_x000D_
        "$type": "Inside.Core.Formula.Definition.DefinitionAC, Inside.Core.Formula",_x000D_
        "ID": 731,_x000D_
        "Results": [_x000D_
          [_x000D_
            0.0_x000D_
          ]_x000D_
        ],_x000D_
        "Statistics": {_x000D_
          "CreationDate": "2023-05-03T11:56:45.3956876+02:00",_x000D_
          "LastRefreshDate": "2022-03-01T09:15:28.2219102+01:00",_x000D_
          "TotalRefreshCount": 2,_x000D_
          "CustomInfo": {}_x000D_
        }_x000D_
      },_x000D_
      "732": {_x000D_
        "$type": "Inside.Core.Formula.Definition.DefinitionAC, Inside.Core.Formula",_x000D_
        "ID": 732,_x000D_
        "Results": [_x000D_
          [_x000D_
            2.0_x000D_
          ]_x000D_
        ],_x000D_
        "Statistics": {_x000D_
          "CreationDate": "2023-05-03T11:56:45.3956876+02:00",_x000D_
          "LastRefreshDate": "2022-03-01T09:15:28.2249018+01:00",_x000D_
          "TotalRefreshCount": 2,_x000D_
          "CustomInfo": {}_x000D_
        }_x000D_
      },_x000D_
      "733": {_x000D_
        "$type": "Inside.Core.Formula.Definition.DefinitionAC, Inside.Core.Formula",_x000D_
        "ID": 733,_x000D_
        "Results": [_x000D_
          [_x000D_
            0.0_x000D_
          ]_x000D_
        ],_x000D_
        "Statistics": {_x000D_
          "CreationDate": "2023-05-03T11:56:45.3956876+02:00",_x000D_
          "LastRefreshDate": "2022-03-01T09:15:28.2278937+01:00",_x000D_
          "TotalRefreshCount": 2,_x000D_
          "CustomInfo": {}_x000D_
        }_x000D_
      },_x000D_
      "734": {_x000D_
        "$type": "Inside.Core.Formula.Definition.DefinitionAC, Inside.Core.Formula",_x000D_
        "ID": 734,_x000D_
        "Results": [_x000D_
          [_x000D_
            0.0_x000D_
          ]_x000D_
        ],_x000D_
        "Statistics": {_x000D_
          "CreationDate": "2023-05-03T11:56:45.3956876+02:00",_x000D_
          "LastRefreshDate": "2022-03-01T09:15:28.2318832+01:00",_x000D_
          "TotalRefreshCount": 2,_x000D_
          "CustomInfo": {}_x000D_
        }_x000D_
      },_x000D_
      "735": {_x000D_
        "$type": "Inside.Core.Formula.Definition.DefinitionAC, Inside.Core.Formula",_x000D_
        "ID": 735,_x000D_
        "Results": [_x000D_
          [_x000D_
            0.0_x000D_
          ]_x000D_
        ],_x000D_
        "Statistics": {_x000D_
          "CreationDate": "2023-05-03T11:56:45.3956876+02:00",_x000D_
          "LastRefreshDate": "2022-03-01T09:15:28.2348754+01:00",_x000D_
          "TotalRefreshCount": 2,_x000D_
          "CustomInfo": {}_x000D_
        }_x000D_
      },_x000D_
      "736": {_x000D_
        "$type": "Inside.Core.Formula.Definition.DefinitionAC, Inside.Core.Formula",_x000D_
        "ID": 736,_x000D_
        "Results": [_x000D_
          [_x000D_
            0.0_x000D_
          ]_x000D_
        ],_x000D_
        "Statistics": {_x000D_
          "CreationDate": "2023-05-03T11:56:45.3956876+02:00",_x000D_
          "LastRefreshDate": "2022-03-01T09:15:28.2378675+01:00",_x000D_
          "TotalRefreshCount": 2,_x000D_
          "CustomInfo": {}_x000D_
        }_x000D_
      },_x000D_
      "737": {_x000D_
        "$type": "Inside.Core.Formula.Definition.DefinitionAC, Inside.Core.Formula",_x000D_
        "ID": 737,_x000D_
        "Results": [_x000D_
          [_x000D_
            0.0_x000D_
          ]_x000D_
        ],_x000D_
        "Statistics": {_x000D_
          "CreationDate": "2023-05-03T11:56:45.3956876+02:00",_x000D_
          "LastRefreshDate": "2022-03-01T09:15:28.2408581+01:00",_x000D_
          "TotalRefreshCount": 2,_x000D_
          "CustomInfo": {}_x000D_
        }_x000D_
      },_x000D_
      "738": {_x000D_
        "$type": "Inside.Core.Formula.Definition.DefinitionAC, Inside.Core.Formula",_x000D_
        "ID": 738,_x000D_
        "Results": [_x000D_
          [_x000D_
            12541.2_x000D_
          ]_x000D_
        ],_x000D_
        "Statistics": {_x000D_
          "CreationDate": "2023-05-03T11:56:45.3956876+02:00",_x000D_
          "LastRefreshDate": "2022-03-01T09:15:28.2438506+01:00",_x000D_
          "TotalRefreshCount": 2,_x000D_
          "CustomInfo": {}_x000D_
        }_x000D_
      },_x000D_
      "739": {_x000D_
        "$type": "Inside.Core.Formula.Definition.DefinitionAC, Inside.Core.Formula",_x000D_
        "ID": 739,_x000D_
        "Results": [_x000D_
          [_x000D_
            11.34_x000D_
          ]_x000D_
        ],_x000D_
        "Statistics": {_x000D_
          "CreationDate": "2023-05-03T11:56:45.3956876+02:00",_x000D_
          "LastRefreshDate": "2022-03-01T09:15:28.2478408+01:00",_x000D_
          "TotalRefreshCount": 2,_x000D_
          "CustomInfo": {}_x000D_
        }_x000D_
      },_x000D_
      "740": {_x000D_
        "$type": "Inside.Core.Formula.Definition.DefinitionAC, Inside.Core.Formula",_x000D_
        "ID": 740,_x000D_
        "Results": [_x000D_
          [_x000D_
            1299.2_x000D_
          ]_x000D_
        ],_x000D_
        "Statistics": {_x000D_
          "CreationDate": "2023-05-03T11:56:45.3956876+02:00",_x000D_
          "LastRefreshDate": "2022-03-01T09:15:28.2508324+01:00",_x000D_
          "TotalRefreshCount": 2,_x000D_
          "CustomInfo": {}_x000D_
        }_x000D_
      },_x000D_
      "741": {_x000D_
        "$type": "Inside.Core.Formula.Definition.DefinitionAC, Inside.Core.Formula",_x000D_
        "ID": 741,_x000D_
        "Results": [_x000D_
          [_x000D_
            0.0_x000D_
          ]_x000D_
        ],_x000D_
        "Statistics": {_x000D_
          "CreationDate": "2023-05-03T11:56:45.3956876+02:00",_x000D_
          "LastRefreshDate": "2022-03-01T09:15:28.2538254+01:00",_x000D_
          "TotalRefreshCount": 2,_x000D_
          "CustomInfo": {}_x000D_
        }_x000D_
      },_x000D_
      "742": {_x000D_
        "$type": "Inside.Core.Formula.Definition.DefinitionAC, Inside.Core.Formula",_x000D_
        "ID": 742,_x000D_
        "Results": [_x000D_
          [_x000D_
            0.0_x000D_
          ]_x000D_
        ],_x000D_
        "Statistics": {_x000D_
          "CreationDate": "2023-05-03T11:56:45.3956876+02:00",_x000D_
          "LastRefreshDate": "2022-03-01T09:15:28.2578132+01:00",_x000D_
          "TotalRefreshCount": 2,_x000D_
          "CustomInfo": {}_x000D_
        }_x000D_
      },_x000D_
      "743": {_x000D_
        "$type": "Inside.Core.Formula.Definition.DefinitionAC, Inside.Core.Formula",_x000D_
        "ID": 743,_x000D_
        "Results": [_x000D_
          [_x000D_
            3994.93_x000D_
          ]_x000D_
        ],_x000D_
        "Statistics": {_x000D_
          "CreationDate": "2023-05-03T11:56:45.3956876+02:00",_x000D_
          "LastRefreshDate": "2022-03-01T09:15:28.2618284+01:00",_x000D_
          "TotalRefreshCount": 2,_x000D_
          "CustomInfo": {}_x000D_
        }_x000D_
      },_x000D_
      "744": {_x000D_
        "$type": "Inside.Core.Formula.Definition.DefinitionAC, Inside.Core.Formula",_x000D_
        "ID": 744,_x000D_
        "Results": [_x000D_
          [_x000D_
            0.0_x000D_
          ]_x000D_
        ],_x000D_
        "Statistics": {_x000D_
          "CreationDate": "2023-05-03T11:56:45.3956876+02:00",_x000D_
          "LastRefreshDate": "2022-03-01T09:15:28.2658179+01:00",_x000D_
          "TotalRefreshCount": 2,_x000D_
          "CustomInfo": {}_x000D_
        }_x000D_
      },_x000D_
      "745": {_x000D_
        "$type": "Inside.Core.Formula.Definition.DefinitionAC, Inside.Core.Formula",_x000D_
        "ID": 745,_x000D_
        "Results": [_x000D_
          [_x000D_
            0.0_x000D_
          ]_x000D_
        ],_x000D_
        "Statistics": {_x000D_
          "CreationDate": "2023-05-03T11:56:45.3956876+02:00",_x000D_
          "LastRefreshDate": "2022-03-01T09:15:28.2688099+01:00",_x000D_
          "TotalRefreshCount": 2,_x000D_
          "CustomInfo": {}_x000D_
        }_x000D_
      },_x000D_
      "746": {_x000D_
        "$type": "Inside.Core.Formula.Definition.DefinitionAC, Inside.Core.Formula",_x000D_
        "ID": 746,_x000D_
        "Results": [_x000D_
          [_x000D_
            0.0_x000D_
          ]_x000D_
        ],_x000D_
        "Statistics": {_x000D_
          "CreationDate": "2023-05-03T11:56:45.3956876+02:00",_x000D_
          "LastRefreshDate": "2022-03-01T09:15:28.271802+01:00",_x000D_
          "TotalRefreshCount": 2,_x000D_
          "CustomInfo": {}_x000D_
        }_x000D_
      },_x000D_
      "747": {_x000D_
        "$type": "Inside.Core.Formula.Definition.DefinitionAC, Inside.Core.Formula",_x000D_
        "ID": 747,_x000D_
        "Results": [_x000D_
          [_x000D_
            0.0_x000D_
          ]_x000D_
        ],_x000D_
        "Statistics": {_x000D_
          "CreationDate": "2023-05-03T11:56:45.3956876+02:00",_x000D_
          "LastRefreshDate": "2022-03-01T09:15:28.275791+01:00",_x000D_
          "TotalRefreshCount": 2,_x000D_
          "CustomInfo": {}_x000D_
        }_x000D_
      },_x000D_
      "748": {_x000D_
        "$type": "Inside.Core.Formula.Definition.DefinitionAC, Inside.Core.Formula",_x000D_
        "ID": 748,_x000D_
        "Results": [_x000D_
          [_x000D_
            0.0_x000D_
          ]_x000D_
        ],_x000D_
        "Statistics": {_x000D_
          "CreationDate": "2023-05-03T11:56:45.3956876+02:00",_x000D_
          "LastRefreshDate": "2022-03-01T09:15:28.2787837+01:00",_x000D_
          "TotalRefreshCount": 2,_x000D_
          "CustomInfo": {}_x000D_
        }_x000D_
      },_x000D_
      "749": {_x000D_
        "$type": "Inside.Core.Formula.Definition.DefinitionAC, Inside.Core.Formula",_x000D_
        "ID": 749,_x000D_
        "Results": [_x000D_
          [_x000D_
            43.0_x000D_
          ]_x000D_
        ],_x000D_
        "Statistics": {_x000D_
          "CreationDate": "2023-05-03T11:56:45.3956876+02:00",_x000D_
          "LastRefreshDate": "2022-03-01T09:15:28.2817754+01:00",_x000D_
          "TotalRefreshCount": 2,_x000D_
          "CustomInfo": {}_x000D_
        }_x000D_
      },_x000D_
      "750": {_x000D_
        "$type": "Inside.Core.Formula.Definition.DefinitionAC, Inside.Core.Formula",_x000D_
        "ID": 750,_x000D_
        "Results": [_x000D_
          [_x000D_
            1.0_x000D_
          ]_x000D_
        ],_x000D_
        "Statistics": {_x000D_
          "CreationDate": "2023-05-03T11:56:45.3956876+02:00",_x000D_
          "LastRefreshDate": "2022-03-01T09:15:28.2847666+01:00",_x000D_
          "TotalRefreshCount": 2,_x000D_
          "CustomInfo": {}_x000D_
        }_x000D_
      },_x000D_
      "751": {_x000D_
        "$type": "Inside.Core.Formula.Definition.DefinitionAC, Inside.Core.Formula",_x000D_
        "ID": 751,_x000D_
        "Results": [_x000D_
          [_x000D_
            0.0_x000D_
          ]_x000D_
        ],_x000D_
        "Statistics": {_x000D_
          "CreationDate": "2023-05-03T11:56:45.3956876+02:00",_x000D_
          "LastRefreshDate": "2022-03-01T09:15:28.2887566+01:00",_x000D_
          "TotalRefreshCount": 2,_x000D_
          "CustomInfo": {}_x000D_
        }_x000D_
      },_x000D_
      "752": {_x000D_
        "$type": "Inside.Core.Formula.Definition.DefinitionAC, Inside.Core.Formula",_x000D_
        "ID": 752,_x000D_
        "Results": [_x000D_
          [_x000D_
            0.0_x000D_
          ]_x000D_
        ],_x000D_
        "Statistics": {_x000D_
          "CreationDate": "2023-05-03T11:56:45.3956876+02:00",_x000D_
          "LastRefreshDate": "2022-03-01T09:15:28.2917474+01:00",_x000D_
          "TotalRefreshCount": 2,_x000D_
          "CustomInfo": {}_x000D_
        }_x000D_
      },_x000D_
      "753": {_x000D_
        "$type": "Inside.Core.Formula.Definition.DefinitionAC, Inside.Core.Formula",_x000D_
        "ID": 753,_x000D_
        "Results": [_x000D_
          [_x000D_
            10.0_x000D_
          ]_x000D_
        ],_x000D_
        "Statistics": {_x000D_
          "CreationDate": "2023-05-03T11:56:45.3956876+02:00",_x000D_
          "LastRefreshDate": "2022-03-01T09:15:28.2947398+01:00",_x000D_
          "TotalRefreshCount": 2,_x000D_
          "CustomInfo": {}_x000D_
        }_x000D_
      },_x000D_
      "754": {_x000D_
        "$type": "Inside.Core.Formula.Definition.DefinitionAC, Inside.Core.Formula",_x000D_
        "ID": 754,_x000D_
        "Results": [_x000D_
          [_x000D_
            8.0_x000D_
          ]_x000D_
        ],_x000D_
        "Statistics": {_x000D_
          "CreationDate": "2023-05-03T11:56:45.3956876+02:00",_x000D_
          "LastRefreshDate": "2022-03-01T09:15:28.297732+01:00",_x000D_
          "TotalRefreshCount": 2,_x000D_
          "CustomInfo": {}_x000D_
        }_x000D_
      },_x000D_
      "755": {_x000D_
        "$type": "Inside.Core.Formula.Definition.DefinitionAC, Inside.Core.Formula",_x000D_
        "ID": 755,_x000D_
        "Results": [_x000D_
          [_x000D_
            0.0_x000D_
          ]_x000D_
        ],_x000D_
        "Statistics": {_x000D_
          "CreationDate": "2023-05-03T11:56:45.3956876+02:00",_x000D_
          "LastRefreshDate": "2022-03-01T09:15:28.3016964+01:00",_x000D_
          "TotalRefreshCount": 2,_x000D_
          "CustomInfo": {}_x000D_
        }_x000D_
      },_x000D_
      "756": {_x000D_
        "$type": "Inside.Core.Formula.Definition.DefinitionAC, Inside.Core.Formula",_x000D_
        "ID": 756,_x000D_
        "Results": [_x000D_
          [_x000D_
            2.0_x000D_
          ]_x000D_
        ],_x000D_
        "Statistics": {_x000D_
          "CreationDate": "2023-05-03T11:56:45.3956876+02:00",_x000D_
          "LastRefreshDate": "2022-03-01T09:15:28.3056856+01:00",_x000D_
          "TotalRefreshCount": 2,_x000D_
          "CustomInfo": {}_x000D_
        }_x000D_
      },_x000D_
      "757": {_x000D_
        "$type": "Inside.Core.Formula.Definition.DefinitionAC, Inside.Core.Formula",_x000D_
        "ID": 757,_x000D_
        "Results": [_x000D_
          [_x000D_
            0.0_x000D_
          ]_x000D_
        ],_x000D_
        "Statistics": {_x000D_
          "CreationDate": "2023-05-03T11:56:45.3956876+02:00",_x000D_
          "LastRefreshDate": "2022-03-01T09:15:28.3097003+01:00",_x000D_
          "TotalRefreshCount": 2,_x000D_
          "CustomInfo": {}_x000D_
        }_x000D_
      },_x000D_
      "758": {_x000D_
        "$type": "Inside.Core.Formula.Definition.DefinitionAC, Inside.Core.Formula",_x000D_
        "ID": 758,_x000D_
        "Results": [_x000D_
          [_x000D_
            0.0_x000D_
          ]_x000D_
        ],_x000D_
        "Statistics": {_x000D_
          "CreationDate": "2023-05-03T11:56:45.3956876+02:00",_x000D_
          "LastRefreshDate": "2022-03-01T09:15:28.3126928+01:00",_x000D_
          "TotalRefreshCount": 2,_x000D_
          "CustomInfo": {}_x000D_
        }_x000D_
      },_x000D_
      "759": {_x000D_
    </t>
  </si>
  <si>
    <t xml:space="preserve">    "$type": "Inside.Core.Formula.Definition.DefinitionAC, Inside.Core.Formula",_x000D_
        "ID": 759,_x000D_
        "Results": [_x000D_
          [_x000D_
            0.0_x000D_
          ]_x000D_
        ],_x000D_
        "Statistics": {_x000D_
          "CreationDate": "2023-05-03T11:56:45.3956876+02:00",_x000D_
          "LastRefreshDate": "2022-03-01T09:15:28.3156847+01:00",_x000D_
          "TotalRefreshCount": 2,_x000D_
          "CustomInfo": {}_x000D_
        }_x000D_
      },_x000D_
      "760": {_x000D_
        "$type": "Inside.Core.Formula.Definition.DefinitionAC, Inside.Core.Formula",_x000D_
        "ID": 760,_x000D_
        "Results": [_x000D_
          [_x000D_
            23745.6_x000D_
          ]_x000D_
        ],_x000D_
        "Statistics": {_x000D_
          "CreationDate": "2023-05-03T11:56:45.3956876+02:00",_x000D_
          "LastRefreshDate": "2022-03-01T09:15:28.3196737+01:00",_x000D_
          "TotalRefreshCount": 2,_x000D_
          "CustomInfo": {}_x000D_
        }_x000D_
      },_x000D_
      "761": {_x000D_
        "$type": "Inside.Core.Formula.Definition.DefinitionAC, Inside.Core.Formula",_x000D_
        "ID": 761,_x000D_
        "Results": [_x000D_
          [_x000D_
            0.0_x000D_
          ]_x000D_
        ],_x000D_
        "Statistics": {_x000D_
          "CreationDate": "2023-05-03T11:56:45.3956876+02:00",_x000D_
          "LastRefreshDate": "2022-03-01T09:15:28.322666+01:00",_x000D_
          "TotalRefreshCount": 2,_x000D_
          "CustomInfo": {}_x000D_
        }_x000D_
      },_x000D_
      "762": {_x000D_
        "$type": "Inside.Core.Formula.Definition.DefinitionAC, Inside.Core.Formula",_x000D_
        "ID": 762,_x000D_
        "Results": [_x000D_
          [_x000D_
            0.0_x000D_
          ]_x000D_
        ],_x000D_
        "Statistics": {_x000D_
          "CreationDate": "2023-05-03T11:56:45.3956876+02:00",_x000D_
          "LastRefreshDate": "2022-03-01T09:15:28.3256577+01:00",_x000D_
          "TotalRefreshCount": 2,_x000D_
          "CustomInfo": {}_x000D_
        }_x000D_
      },_x000D_
      "763": {_x000D_
        "$type": "Inside.Core.Formula.Definition.DefinitionAC, Inside.Core.Formula",_x000D_
        "ID": 763,_x000D_
        "Results": [_x000D_
          [_x000D_
            0.0_x000D_
          ]_x000D_
        ],_x000D_
        "Statistics": {_x000D_
          "CreationDate": "2023-05-03T11:56:45.3956876+02:00",_x000D_
          "LastRefreshDate": "2022-03-01T09:15:28.3286491+01:00",_x000D_
          "TotalRefreshCount": 2,_x000D_
          "CustomInfo": {}_x000D_
        }_x000D_
      },_x000D_
      "764": {_x000D_
        "$type": "Inside.Core.Formula.Definition.DefinitionAC, Inside.Core.Formula",_x000D_
        "ID": 764,_x000D_
        "Results": [_x000D_
          [_x000D_
            18345.3_x000D_
          ]_x000D_
        ],_x000D_
        "Statistics": {_x000D_
          "CreationDate": "2023-05-03T11:56:45.3956876+02:00",_x000D_
          "LastRefreshDate": "2022-03-01T09:15:28.3326406+01:00",_x000D_
          "TotalRefreshCount": 2,_x000D_
          "CustomInfo": {}_x000D_
        }_x000D_
      },_x000D_
      "765": {_x000D_
        "$type": "Inside.Core.Formula.Definition.DefinitionAC, Inside.Core.Formula",_x000D_
        "ID": 765,_x000D_
        "Results": [_x000D_
          [_x000D_
            26499.98_x000D_
          ]_x000D_
        ],_x000D_
        "Statistics": {_x000D_
          "CreationDate": "2023-05-03T11:56:45.3956876+02:00",_x000D_
          "LastRefreshDate": "2022-03-01T09:15:28.3376203+01:00",_x000D_
          "TotalRefreshCount": 2,_x000D_
          "CustomInfo": {}_x000D_
        }_x000D_
      },_x000D_
      "766": {_x000D_
        "$type": "Inside.Core.Formula.Definition.DefinitionAC, Inside.Core.Formula",_x000D_
        "ID": 766,_x000D_
        "Results": [_x000D_
          [_x000D_
            0.0_x000D_
          ]_x000D_
        ],_x000D_
        "Statistics": {_x000D_
          "CreationDate": "2023-05-03T11:56:45.3956876+02:00",_x000D_
          "LastRefreshDate": "2022-03-01T09:15:28.3466016+01:00",_x000D_
          "TotalRefreshCount": 2,_x000D_
          "CustomInfo": {}_x000D_
        }_x000D_
      },_x000D_
      "767": {_x000D_
        "$type": "Inside.Core.Formula.Definition.DefinitionAC, Inside.Core.Formula",_x000D_
        "ID": 767,_x000D_
        "Results": [_x000D_
          [_x000D_
            3660.0_x000D_
          ]_x000D_
        ],_x000D_
        "Statistics": {_x000D_
          "CreationDate": "2023-05-03T11:56:45.3956876+02:00",_x000D_
          "LastRefreshDate": "2022-03-01T09:15:28.3505911+01:00",_x000D_
          "TotalRefreshCount": 2,_x000D_
          "CustomInfo": {}_x000D_
        }_x000D_
      },_x000D_
      "768": {_x000D_
        "$type": "Inside.Core.Formula.Definition.DefinitionAC, Inside.Core.Formula",_x000D_
        "ID": 768,_x000D_
        "Results": [_x000D_
          [_x000D_
            0.0_x000D_
          ]_x000D_
        ],_x000D_
        "Statistics": {_x000D_
          "CreationDate": "2023-05-03T11:56:45.3956876+02:00",_x000D_
          "LastRefreshDate": "2022-03-01T09:15:28.3545838+01:00",_x000D_
          "TotalRefreshCount": 2,_x000D_
          "CustomInfo": {}_x000D_
        }_x000D_
      },_x000D_
      "769": {_x000D_
        "$type": "Inside.Core.Formula.Definition.DefinitionAC, Inside.Core.Formula",_x000D_
        "ID": 769,_x000D_
        "Results": [_x000D_
          [_x000D_
            0.0_x000D_
          ]_x000D_
        ],_x000D_
        "Statistics": {_x000D_
          "CreationDate": "2023-05-03T11:56:45.3956876+02:00",_x000D_
          "LastRefreshDate": "2022-03-01T09:15:28.357572+01:00",_x000D_
          "TotalRefreshCount": 2,_x000D_
          "CustomInfo": {}_x000D_
        }_x000D_
      },_x000D_
      "770": {_x000D_
        "$type": "Inside.Core.Formula.Definition.DefinitionAC, Inside.Core.Formula",_x000D_
        "ID": 770,_x000D_
        "Results": [_x000D_
          [_x000D_
            0.0_x000D_
          ]_x000D_
        ],_x000D_
        "Statistics": {_x000D_
          "CreationDate": "2023-05-03T11:56:45.3956876+02:00",_x000D_
          "LastRefreshDate": "2022-03-01T09:15:28.3605643+01:00",_x000D_
          "TotalRefreshCount": 2,_x000D_
          "CustomInfo": {}_x000D_
        }_x000D_
      },_x000D_
      "771": {_x000D_
        "$type": "Inside.Core.Formula.Definition.DefinitionAC, Inside.Core.Formula",_x000D_
        "ID": 771,_x000D_
        "Results": [_x000D_
          [_x000D_
            0.0_x000D_
          ]_x000D_
        ],_x000D_
        "Statistics": {_x000D_
          "CreationDate": "2023-05-03T11:56:45.3956876+02:00",_x000D_
          "LastRefreshDate": "2022-03-01T09:15:28.3635555+01:00",_x000D_
          "TotalRefreshCount": 2,_x000D_
          "CustomInfo": {}_x000D_
        }_x000D_
      },_x000D_
      "772": {_x000D_
        "$type": "Inside.Core.Formula.Definition.DefinitionAC, Inside.Core.Formula",_x000D_
        "ID": 772,_x000D_
        "Results": [_x000D_
          [_x000D_
            0.0_x000D_
          ]_x000D_
        ],_x000D_
        "Statistics": {_x000D_
          "CreationDate": "2023-05-03T11:56:45.3956876+02:00",_x000D_
          "LastRefreshDate": "2022-03-01T09:15:28.3665516+01:00",_x000D_
          "TotalRefreshCount": 2,_x000D_
          "CustomInfo": {}_x000D_
        }_x000D_
      },_x000D_
      "773": {_x000D_
        "$type": "Inside.Core.Formula.Definition.DefinitionAC, Inside.Core.Formula",_x000D_
        "ID": 773,_x000D_
        "Results": [_x000D_
          [_x000D_
            4.0_x000D_
          ]_x000D_
        ],_x000D_
        "Statistics": {_x000D_
          "CreationDate": "2023-05-03T11:56:45.3956876+02:00",_x000D_
          "LastRefreshDate": "2022-03-01T09:15:28.3705371+01:00",_x000D_
          "TotalRefreshCount": 2,_x000D_
          "CustomInfo": {}_x000D_
        }_x000D_
      },_x000D_
      "774": {_x000D_
        "$type": "Inside.Core.Formula.Definition.DefinitionAC, Inside.Core.Formula",_x000D_
        "ID": 774,_x000D_
        "Results": [_x000D_
          [_x000D_
            0.0_x000D_
          ]_x000D_
        ],_x000D_
        "Statistics": {_x000D_
          "CreationDate": "2023-05-03T11:56:45.3956876+02:00",_x000D_
          "LastRefreshDate": "2022-03-01T09:15:28.373531+01:00",_x000D_
          "TotalRefreshCount": 2,_x000D_
          "CustomInfo": {}_x000D_
        }_x000D_
      },_x000D_
      "775": {_x000D_
        "$type": "Inside.Core.Formula.Definition.DefinitionAC, Inside.Core.Formula",_x000D_
        "ID": 775,_x000D_
        "Results": [_x000D_
          [_x000D_
            4.0_x000D_
          ]_x000D_
        ],_x000D_
        "Statistics": {_x000D_
          "CreationDate": "2023-05-03T11:56:45.3956876+02:00",_x000D_
          "LastRefreshDate": "2022-03-01T09:15:28.3765216+01:00",_x000D_
          "TotalRefreshCount": 2,_x000D_
          "CustomInfo": {}_x000D_
        }_x000D_
      },_x000D_
      "776": {_x000D_
        "$type": "Inside.Core.Formula.Definition.DefinitionAC, Inside.Core.Formula",_x000D_
        "ID": 776,_x000D_
        "Results": [_x000D_
          [_x000D_
            2.0_x000D_
          ]_x000D_
        ],_x000D_
        "Statistics": {_x000D_
          "CreationDate": "2023-05-03T11:56:45.3956876+02:00",_x000D_
          "LastRefreshDate": "2022-03-01T09:15:28.3805108+01:00",_x000D_
          "TotalRefreshCount": 2,_x000D_
          "CustomInfo": {}_x000D_
        }_x000D_
      },_x000D_
      "777": {_x000D_
        "$type": "Inside.Core.Formula.Definition.DefinitionAC, Inside.Core.Formula",_x000D_
        "ID": 777,_x000D_
        "Results": [_x000D_
          [_x000D_
            0.0_x000D_
          ]_x000D_
        ],_x000D_
        "Statistics": {_x000D_
          "CreationDate": "2023-05-03T11:56:45.3956876+02:00",_x000D_
          "LastRefreshDate": "2022-03-01T09:15:28.3835023+01:00",_x000D_
          "TotalRefreshCount": 2,_x000D_
          "CustomInfo": {}_x000D_
        }_x000D_
      },_x000D_
      "778": {_x000D_
        "$type": "Inside.Core.Formula.Definition.DefinitionAC, Inside.Core.Formula",_x000D_
        "ID": 778,_x000D_
        "Results": [_x000D_
          [_x000D_
            0.0_x000D_
          ]_x000D_
        ],_x000D_
        "Statistics": {_x000D_
          "CreationDate": "2023-05-03T11:56:45.3956876+02:00",_x000D_
          "LastRefreshDate": "2022-03-01T09:15:28.3864944+01:00",_x000D_
          "TotalRefreshCount": 2,_x000D_
          "CustomInfo": {}_x000D_
        }_x000D_
      },_x000D_
      "779": {_x000D_
        "$type": "Inside.Core.Formula.Definition.DefinitionAC, Inside.Core.Formula",_x000D_
        "ID": 779,_x000D_
        "Results": [_x000D_
          [_x000D_
            0.0_x000D_
          ]_x000D_
        ],_x000D_
        "Statistics": {_x000D_
          "CreationDate": "2023-05-03T11:56:45.3956876+02:00",_x000D_
          "LastRefreshDate": "2022-03-01T09:15:28.3894862+01:00",_x000D_
          "TotalRefreshCount": 2,_x000D_
          "CustomInfo": {}_x000D_
        }_x000D_
      },_x000D_
      "780": {_x000D_
        "$type": "Inside.Core.Formula.Definition.DefinitionAC, Inside.Core.Formula",_x000D_
        "ID": 780,_x000D_
        "Results": [_x000D_
          [_x000D_
            0.0_x000D_
          ]_x000D_
        ],_x000D_
        "Statistics": {_x000D_
          "CreationDate": "2023-05-03T11:56:45.3956876+02:00",_x000D_
          "LastRefreshDate": "2022-03-01T09:15:28.3934761+01:00",_x000D_
          "TotalRefreshCount": 2,_x000D_
          "CustomInfo": {}_x000D_
        }_x000D_
      },_x000D_
      "781": {_x000D_
        "$type": "Inside.Core.Formula.Definition.DefinitionAC, Inside.Core.Formula",_x000D_
        "ID": 781,_x000D_
        "Results": [_x000D_
          [_x000D_
            0.0_x000D_
          ]_x000D_
        ],_x000D_
        "Statistics": {_x000D_
          "CreationDate": "2023-05-03T11:56:45.3956876+02:00",_x000D_
          "LastRefreshDate": "2022-03-01T09:15:28.3964681+01:00",_x000D_
          "TotalRefreshCount": 2,_x000D_
          "CustomInfo": {}_x000D_
        }_x000D_
      },_x000D_
      "782": {_x000D_
        "$type": "Inside.Core.Formula.Definition.DefinitionAC, Inside.Core.Formula",_x000D_
        "ID": 782,_x000D_
        "Results": [_x000D_
          [_x000D_
            0.0_x000D_
          ]_x000D_
        ],_x000D_
        "Statistics": {_x000D_
          "CreationDate": "2023-05-03T11:56:45.3956876+02:00",_x000D_
          "LastRefreshDate": "2022-03-01T09:15:28.4004591+01:00",_x000D_
          "TotalRefreshCount": 2,_x000D_
          "CustomInfo": {}_x000D_
        }_x000D_
      },_x000D_
      "783": {_x000D_
        "$type": "Inside.Core.Formula.Definition.DefinitionAC, Inside.Core.Formula",_x000D_
        "ID": 783,_x000D_
        "Results": [_x000D_
          [_x000D_
            0.0_x000D_
          ]_x000D_
        ],_x000D_
        "Statistics": {_x000D_
          "CreationDate": "2023-05-03T11:56:45.3956876+02:00",_x000D_
          "LastRefreshDate": "2022-03-01T09:15:28.4034498+01:00",_x000D_
          "TotalRefreshCount": 2,_x000D_
          "CustomInfo": {}_x000D_
        }_x000D_
      },_x000D_
      "784": {_x000D_
        "$type": "Inside.Core.Formula.Definition.DefinitionAC, Inside.Core.Formula",_x000D_
        "ID": 784,_x000D_
        "Results": [_x000D_
          [_x000D_
            446.88_x000D_
          ]_x000D_
        ],_x000D_
        "Statistics": {_x000D_
          "CreationDate": "2023-05-03T11:56:45.3956876+02:00",_x000D_
          "LastRefreshDate": "2022-03-01T09:15:28.4064406+01:00",_x000D_
          "TotalRefreshCount": 2,_x000D_
          "CustomInfo": {}_x000D_
        }_x000D_
      },_x000D_
      "785": {_x000D_
        "$type": "Inside.Core.Formula.Definition.DefinitionAC, Inside.Core.Formula",_x000D_
        "ID": 785,_x000D_
        "Results": [_x000D_
          [_x000D_
            0.0_x000D_
          ]_x000D_
        ],_x000D_
        "Statistics": {_x000D_
          "CreationDate": "2023-05-03T11:56:45.3956876+02:00",_x000D_
          "LastRefreshDate": "2022-03-01T09:15:28.409434+01:00",_x000D_
          "TotalRefreshCount": 2,_x000D_
          "CustomInfo": {}_x000D_
        }_x000D_
      },_x000D_
      "786": {_x000D_
        "$type": "Inside.Core.Formula.Definition.DefinitionAC, Inside.Core.Formula",_x000D_
        "ID": 786,_x000D_
        "Results": [_x000D_
          [_x000D_
            855.6_x000D_
          ]_x000D_
        ],_x000D_
        "Statistics": {_x000D_
          "CreationDate": "2023-05-03T11:56:45.3956876+02:00",_x000D_
          "LastRefreshDate": "2022-03-01T09:15:28.4133975+01:00",_x000D_
          "TotalRefreshCount": 2,_x000D_
          "CustomInfo": {}_x000D_
        }_x000D_
      },_x000D_
      "787": {_x000D_
        "$type": "Inside.Core.Formula.Definition.DefinitionAC, Inside.Core.Formula",_x000D_
        "ID": 787,_x000D_
        "Results": [_x000D_
          [_x000D_
            47.91_x000D_
          ]_x000D_
        ],_x000D_
        "Statistics": {_x000D_
          "CreationDate": "2023-05-03T11:56:45.3956876+02:00",_x000D_
          "LastRefreshDate": "2022-03-01T09:15:28.4263624+01:00",_x000D_
          "TotalRefreshCount": 2,_x000D_
          "CustomInfo": {}_x000D_
        }_x000D_
      },_x000D_
      "788": {_x000D_
        "$type": "Inside.Core.Formula.Definition.DefinitionAC, Inside.Core.Formula",_x000D_
        "ID": 788,_x000D_
        "Results": [_x000D_
          [_x000D_
            0.0_x000D_
          ]_x000D_
        ],_x000D_
        "Statistics": {_x000D_
          "CreationDate": "2023-05-03T11:56:45.3956876+02:00",_x000D_
          "LastRefreshDate": "2022-03-01T09:15:28.4303519+01:00",_x000D_
          "TotalRefreshCount": 2,_x000D_
          "CustomInfo": {}_x000D_
        }_x000D_
      },_x000D_
      "789": {_x000D_
        "$type": "Inside.Core.Formula.Definition.DefinitionAC, Inside.Core.Formula",_x000D_
        "ID": 789,_x000D_
        "Results": [_x000D_
          [_x000D_
            0.0_x000D_
          ]_x000D_
        ],_x000D_
        "Statistics": {_x000D_
          "CreationDate": "2023-05-03T11:56:45.3956876+02:00",_x000D_
          "LastRefreshDate": "2022-03-01T09:15:28.4333438+01:00",_x000D_
          "TotalRefreshCount": 2,_x000D_
          "CustomInfo": {}_x000D_
        }_x000D_
      },_x000D_
      "790": {_x000D_
        "$type": "Inside.Core.Formula.Definition.DefinitionAC, Inside.Core.Formula",_x000D_
        "ID": 790,_x000D_
        "Results": [_x000D_
          [_x000D_
            0.0_x000D_
          ]_x000D_
        ],_x000D_
        "Statistics": {_x000D_
          "CreationDate": "2023-05-03T11:56:45.3956876+02:00",_x000D_
          "LastRefreshDate": "2022-03-01T09:15:28.4363357+01:00",_x000D_
          "TotalRefreshCount": 2,_x000D_
          "CustomInfo": {}_x000D_
        }_x000D_
      },_x000D_
      "791": {_x000D_
        "$type": "Inside.Core.Formula.Definition.DefinitionAC, Inside.Core.Formula",_x000D_
        "ID": 791,_x000D_
        "Results": [_x000D_
          [_x000D_
            0.0_x000D_
          ]_x000D_
        ],_x000D_
        "Statistics": {_x000D_
          "CreationDate": "2023-05-03T11:56:45.3956876+02:00",_x000D_
          "LastRefreshDate": "2022-03-01T09:15:28.4393273+01:00",_x000D_
          "TotalRefreshCount": 2,_x000D_
          "CustomInfo": {}_x000D_
        }_x000D_
      },_x000D_
      "792": {_x000D_
        "$type": "Inside.Core.Formula.Definition.DefinitionAC, Inside.Core.Formula",_x000D_
        "ID": 792,_x000D_
        "Results": [_x000D_
          [_x000D_
            0.0_x000D_
          ]_x000D_
        ],_x000D_
        "Statistics": {_x000D_
          "CreationDate": "2023-05-03T11:56:45.3956876+02:00",_x000D_
          "LastRefreshDate": "2022-03-01T09:15:28.4433164+01:00",_x000D_
          "TotalRefreshCount": 2,_x000D_
          "CustomInfo": {}_x000D_
        }_x000D_
      },_x000D_
      "793": {_x000D_
        "$type": "Inside.Core.Formula.Definition.DefinitionAC, Inside.Core.Formula",_x000D_
        "ID": 793,_x000D_
        "Results": [_x000D_
          [_x000D_
            1.0_x000D_
          ]_x000D_
        ],_x000D_
        "Statistics": {_x000D_
          "CreationDate": "2023-05-03T11:56:45.3956876+02:00",_x000D_
          "LastRefreshDate": "2022-03-01T09:15:28.4473063+01:00",_x000D_
          "TotalRefreshCount": 2,_x000D_
          "CustomInfo": {}_x000D_
        }_x000D_
      },_x000D_
      "794": {_x000D_
        "$type": "Inside.Core.Formula.Definition.DefinitionAC, Inside.Core.Formula",_x000D_
        "ID": 794,_x000D_
        "Results": [_x000D_
          [_x000D_
            6.0_x000D_
          ]_x000D_
        ],_x000D_
        "Statistics": {_x000D_
          "CreationDate": "2023-05-03T11:56:45.3956876+02:00",_x000D_
          "LastRefreshDate": "2022-03-01T09:15:28.4502977+01:00",_x000D_
          "TotalRefreshCount": 2,_x000D_
          "CustomInfo": {}_x000D_
        }_x000D_
      },_x000D_
      "795": {_x000D_
        "$type": "Inside.Core.Formula.Definition.DefinitionAC, Inside.Core.Formula",_x000D_
        "ID": 795,_x000D_
        "Results": [_x000D_
          [_x000D_
            0.0_x000D_
          ]_x000D_
        ],_x000D_
        "Statistics": {_x000D_
          "CreationDate": "2023-05-03T11:56:45.3956876+02:00",_x000D_
          "LastRefreshDate": "2022-03-01T09:15:28.4532903+01:00",_x000D_
          "TotalRefreshCount": 2,_x000D_
          "CustomInfo": {}_x000D_
        }_x000D_
      },_x000D_
      "796": {_x000D_
        "$type": "Inside.Core.Formula.Definition.DefinitionAC, Inside.Core.Formula",_x000D_
        "ID": 796,_x000D_
        "Results": [_x000D_
          [_x000D_
            2.0_x000D_
          ]_x000D_
        ],_x000D_
        "Statistics": {_x000D_
          "CreationDate": "2023-05-03T11:56:45.3956876+02:00",_x000D_
          "LastRefreshDate": "2022-03-01T09:15:28.4562822+01:00",_x000D_
          "TotalRefreshCount": 2,_x000D_
          "CustomInfo": {}_x000D_
        }_x000D_
      },_x000D_
      "797": {_x000D_
        "$type": "Inside.Core.Formula.Definition.DefinitionAC, Inside.Core.Formula",_x000D_
        "ID": 797,_x000D_
        "Results": [_x000D_
          [_x000D_
            8.0_x000D_
          ]_x000D_
        ],_x000D_
        "Statistics": {_x000D_
          "CreationDate": "2023-05-03T11:56:45.3956876+02:00",_x000D_
          "LastRefreshDate": "2022-03-01T09:15:28.4592738+01:00",_x000D_
          "TotalRefreshCount": 2,_x000D_
          "CustomInfo": {}_x000D_
        }_x000D_
      },_x000D_
      "798": {_x000D_
        "$type": "Inside.Core.Formula.Definition.DefinitionAC, Inside.Core.Formula",_x000D_
        "ID": 798,_x000D_
        "Results": [_x000D_
          [_x000D_
            1.0_x000D_
          ]_x000D_
        ],_x000D_
        "Statistics": {_x000D_
          "CreationDate": "2023-05-03T11:56:45.3956876+02:00",_x000D_
          "LastRefreshDate": "2022-03-01T09:15:28.4632638+01:00",_x000D_
          "TotalRefreshCount": 2,_x000D_
          "CustomInfo": {}_x000D_
        }_x000D_
      },_x000D_
      "799": {_x000D_
        "$type": "Inside.Core.Formula.Definition.DefinitionAC, Inside.Core.Formula",_x000D_
        "ID": 799,_x000D_
        "Results": [_x000D_
          [_x000D_
            0.0_x000D_
          ]_x000D_
        ],_x000D_
        "Statistics": {_x000D_
          "CreationDate": "2023-05-03T11:56:45.3956876+02:00",_x000D_
          "LastRefreshDate": "2022-03-01T09:15:28.4662557+01:00",_x000D_
          "TotalRefreshCount": 2,_x000D_
          "CustomInfo": {}_x000D_
        }_x000D_
      },_x000D_
      "800": {_x000D_
        "$type": "Inside.Core.Formula.Definition.DefinitionAC, Inside.Core.Formula",_x000D_
        "ID": 800,_x000D_
        "Results": [_x000D_
          [_x000D_
            0.0_x000D_
          ]_x000D_
        ],_x000D_
        "Statistics": {_x000D_
          "CreationDate": "2023-05-03T11:56:45.3956876+02:00",_x000D_
          "LastRefreshDate": "2022-03-01T09:15:28.4692476+01:00",_x000D_
          "TotalRefreshCount": 2,_x000D_
          "CustomInfo": {}_x000D_
        }_x000D_
      },_x000D_
      "801": {_x000D_
        "$type": "Inside.Core.Formula.Definition.DefinitionAC, Inside.Core.Formula",_x000D_
        "ID": 801,_x000D_
        "Results": [_x000D_
          [_x000D_
            0.0_x000D_
          ]_x000D_
        ],_x000D_
        "Statistics": {_x000D_
          "CreationDate": "2023-05-03T11:56:45.3956876+02:00",_x000D_
          "LastRefreshDate": "2022-03-01T09:15:28.4722388+01:00",_x000D_
          "TotalRefreshCount": 2,_x000D_
          "CustomInfo": {}_x000D_
        }_x000D_
      },_x000D_
      "802": {_x000D_
        "$type": "Inside.Core.Formula.Definition.DefinitionAC, Inside.Core.Formula",_x000D_
        "ID": 802,_x000D_
        "Results": [_x000D_
          [_x000D_
            0.0_x000D_
          ]_x000D_
        ],_x000D_
        "Statistics": {_x000D_
          "CreationDate": "2023-05-03T11:56:45.3956876+02:00",_x000D_
          "LastRefreshDate": "2022-03-01T09:15:28.4752314+01:00",_x000D_
          "TotalRefreshCount": 2,_x000D_
          "CustomInfo": {}_x000D_
        }_x000D_
      },_x000D_
      "803": {_x000D_
        "$type": "Inside.Core.Formula.Definition.DefinitionAC, Inside.Core.Formula",_x000D_
        "ID": 803,_x000D_
        "Results": [_x000D_
          [_x000D_
            0.0_x000D_
          ]_x000D_
        ],_x000D_
        "Statistics": {_x000D_
          "CreationDate": "2023-05-03T11:56:45.3956876+02:00",_x000D_
          "LastRefreshDate": "2022-03-01T09:15:28.4792207+01:00",_x000D_
          "TotalRefreshCount": 2,_x000D_
          "CustomInfo": {}_x000D_
        }_x000D_
      },_x000D_
      "804": {_x000D_
        "$type": "Inside.Core.Formula.Definition.DefinitionAC, Inside.Core.Formula",_x000D_
        "ID": 804,_x000D_
        "Results": [_x000D_
          [_x000D_
            224.62_x000D_
          ]_x000D_
        ],_x000D_
        "Statistics": {_x000D_
          "CreationDate": "2023-05-03T11:56:45.3956876+02:00",_x000D_
          "LastRefreshDate": "2022-03-01T09:15:28.4822131+01:00",_x000D_
          "TotalRefreshCount": 2,_x000D_
          "CustomInfo": {}_x000D_
        }_x000D_
      },_x000D_
      "805": {_x000D_
        "$type": "Inside.Core.Formula.Definition.DefinitionAC, Inside.Core.Formula",_x000D_
        "ID": 805,_x000D_
        "Results": [_x000D_
          [_x000D_
            5175.4_x000D_
          ]_x000D_
        ],_x000D_
        "Statistics": {_x000D_
          "CreationDate": "2023-05-03T11:56:45.3956876+02:00",_x000D_
          "LastRefreshDate": "2022-03-01T09:15:28.485205+01:00",_x000D_
          "TotalRefreshCount": 2,_x000D_
          "CustomInfo": {}_x000D_
        }_x000D_
      },_x000D_
      "806": {_x000D_
        "$type": "Inside.Core.Formula.Definition.DefinitionAC, Inside.Core.Formula",_x000D_
        "ID": 806,_x000D_
        "Results": [_x000D_
          [_x000D_
            0.0_x000D_
          ]_x000D_
        ],_x000D_
        "Statistics": {_x000D_
          "CreationDate": "2023-05-03T11:56:45.3956876+02:00",_x000D_
          "LastRefreshDate": "2022-03-01T09:15:28.4881967+01:00",_x000D_
          "TotalRefreshCount": 2,_x000D_
          "CustomInfo": {}_x000D_
        }_x000D_
      },_x000D_
      "807": {_x000D_
        "$type": "Inside.Core.Formula.Definition.DefinitionAC, Inside.Core.Formula",_x000D_
        "ID": 807,_x000D_
        "Results": [_x000D_
          [_x000D_
            161400.0_x000D_
          ]_x000D_
        ],_x000D_
        "Statistics": {_x000D_
          "CreationDate": "2023-05-03T11:56:45.3956876+02:00",_x000D_
          "LastRefreshDate": "2022-03-01T09:15:28.5051541+01:00",_x000D_
          "TotalRefreshCount": 2,_x000D_
          "CustomInfo": {}_x000D_
        }_x000D_
      },_x000D_
      "808": {_x000D_
        "$type": "Inside.Core.Formula.Definition.DefinitionAC, Inside.Core.Formula",_x000D_
        "ID": 808,_x000D_
        "Results": [_x000D_
          [_x000D_
            4312.0_x000D_
          ]_x000D_
        ],_x000D_
        "Statistics": {_x000D_
          "CreationDate": "2023-05-03T11:56:45.3956876+02:00",_x000D_
          "LastRefreshDate": "2022-03-01T09:15:28.5081686+01:00",_x000D_
          "TotalRefreshCount": 2,_x000D_
          "CustomInfo": {}_x000D_
        }_x000D_
      },_x000D_
      "809": {_x000D_
        "$type": "Inside.Core.Formula.Definition.DefinitionAC, Inside.Core.Formula",_x000D_
        "ID": 809,_x000D_
        "Results": [_x000D_
          [_x000D_
            2646.32_x000D_
          ]_x000D_
        ],_x000D_
        "Statistics": {_x000D_
          "CreationDate": "2023-05-03T11:56:45.3956876+02:00",_x000D_
          "LastRefreshDate": "2022-03-01T09:15:28.5111604+01:00",_x000D_
          "TotalRefreshCount": 2,_x000D_
          "CustomInfo": {}_x000D_
        }_x000D_
      },_x000D_
      "810": {_x000D_
        "$type": "Inside.Core.Formula.Definition.DefinitionAC, Inside.Core.Formula",_x000D_
        "ID": 810,_x000D_
        "Results": [_x000D_
          [_x000D_
            0.0_x000D_
          ]_x000D_
        ],_x000D_
        "Statistics": {_x000D_
          "CreationDate": "2023-05-03T11:56:45.3956876+02:00",_x000D_
          "LastRefreshDate": "2022-03-01T09:15:28.5151509+01:00",_x000D_
          "TotalRefreshCount": 2,_x000D_
          "CustomInfo": {}_x000D_
        }_x000D_
      },_x000D_
      "811": {_x000D_
        "$type": "Inside.Core.Formula.Definition.DefinitionAC, Inside.Core.Formula",_x000D_
        "ID": 811,_x000D_
        "Results": [_x000D_
          [_x000D_
            0.0_x000D_
          ]_x000D_
        ],_x000D_
        "Statistics": {_x000D_
          "CreationDate": "2023-05-03T11:56:45.3956876+02:00",_x000D_
          "LastRefreshDate": "2022-03-01T09:15:28.5181466+01:00",_x000D_
          "TotalRefreshCount": 2,_x000D_
          "CustomInfo": {}_x000D_
        }_x000D_
      },_x000D_
      "812": {_x000D_
        "$type": "Inside.Core.Formula.Definition.DefinitionAC, Inside.Core.Formula",_x000D_
        "ID": 812,_x000D_
        "Results": [_x000D_
          [_x000D_
            0.0_x000D_
          ]_x000D_
        ],_x000D_
        "Statistics": {_x000D_
          "CreationDate": "2023-05-03T11:56:45.3956876+02:00",_x000D_
          "LastRefreshDate": "2022-03-01T09:15:28.5211337+01:00",_x000D_
          "TotalRefreshCount": 2,_x000D_
          "CustomInfo": {}_x000D_
        }_x000D_
      },_x000D_
      "813": {_x000D_
        "$type": "Inside.Core.Formula.Definition.DefinitionAC, Inside.Core.Formula",_x000D_
        "ID": 813,_x000D_
        "Results": [_x000D_
          [_x000D_
            0.0_x000D_
          ]_x000D_
        ],_x000D_
        "Statistics": {_x000D_
          "CreationDate": "2023-05-03T11:56:45.3956876+02:00",_x000D_
          "LastRefreshDate": "2022-03-01T09:15:28.5251232+01:00",_x000D_
          "TotalRefreshCount": 2,_x000D_
          "CustomInfo": {}_x000D_
        }_x000D_
      },_x000D_
      "814": {_x000D_
        "$type": "Inside.Core.Formula.Definition.DefinitionAC, Inside.Core.Formula",_x000D_
        "ID": 814,_x000D_
        "Results": [_x000D_
          [_x000D_
            0.0_x000D_
          ]_x000D_
        ],_x000D_
        "Statistics": {_x000D_
          "CreationDate": "2023-05-03T11:56:45.3956876+02:00",_x000D_
          "LastRefreshDate": "2022-03-01T09:15:28.5281166+01:00",_x000D_
          "TotalRefreshCount": 2,_x000D_
          "CustomInfo": {}_x000D_
        }_x000D_
      },_x000D_
      "815": {_x000D_
        "$type": "Inside.Core.Formula.Definition.DefinitionAC, Inside.Core.Formula",_x000D_
        "ID": 815,_x000D_
        "Results": [_x000D_
          [_x000D_
            6.0_x000D_
          ]_x000D_
        ],_x000D_
        "Statistics": {_x000D_
          "CreationDate": "2023-05-03T11:56:45.3956876+02:00",_x000D_
          "LastRefreshDate": "2022-03-01T09:15:28.5311078+01:00",_x000D_
          "TotalRefreshCount": 2,_x000D_
          "CustomInfo": {}_x000D_
        }_x000D_
      },_x000D_
      "816": {_x000D_
        "$type": "Inside.Core.Formula.Definition.DefinitionAC, Inside.Core.Formula",_x000D_
        "ID": 816,_x000D_
        "Results": [_x000D_
          [_x000D_
            1908.36_x000D_
          ]_x000D_
        ],_x000D_
        "Statistics": {_x000D_
          "CreationDate": "2023-05-03T11:56:45.3956876+02:00",_x000D_
          "LastRefreshDate": "2022-03-01T09:15:28.5341002+01:00",_x000D_
          "TotalRefreshCount": 2,_x000D_
          "CustomInfo": {}_x000D_
        }_x000D_
      },_x000D_
      "817": {_x000D_
        "$type": "Inside.Core.Formula.Definition.DefinitionAC, Inside.Core.Formula",_x000D_
        "ID": 817,_x000D_
        "Results": [_x000D_
          [_x000D_
            21.0_x000D_
          ]_x000D_
        ],_x000D_
        "Statistics": {_x000D_
          "CreationDate": "2023-05-03T11:56:45.3956876+02:00",_x000D_
          "LastRefreshDate": "2022-03-01T09:15:36.1523455+01:00",_x000D_
          "TotalRefreshCount": 3,_x000D_
          "CustomInfo": {}_x000D_
        }_x000D_
      },_x000D_
      "818": {_x000D_
        "$type": "Inside.Core.Formula.Definition.DefinitionAC, Inside.Core.Formula",_x000D_
        "ID": 818,_x000D_
        "Results": [_x000D_
          [_x000D_
            1.0_x000D_
          ]_x000D_
        ],_x000D_
        "Statistics": {_x000D_
          "CreationDate": "2023-05-03T11:56:45.3956876+02:00",_x000D_
          "LastRefreshDate": "2022-03-01T09:15:36.1563331+01:00",_x000D_
          "TotalRefreshCount": 3,_x000D_
          "CustomInfo": {}_x000D_
        }_x000D_
      },_x000D_
      "819": {_x000D_
        "$type": "Inside.Core.Formula.Definition.DefinitionAC, Inside.Core.Formula",_x000D_
        "ID": 819,_x000D_
        "Results": [_x000D_
          [_x000D_
            4.0_x000D_
          ]_x000D_
        ],_x000D_
        "Statistics": {_x000D_
          "CreationDate": "2023-05-03T11:56:45.3956876+02:00",_x000D_
          "LastRefreshDate": "2022-03-01T09:15:36.1603237+01:00",_x000D_
          "TotalRefreshCount": 3,_x000D_
          "CustomInfo": {}_x000D_
        }_x000D_
      },_x000D_
      "820": {_x000D_
        "$type": "Inside.Core.Formula.Definition.DefinitionAC, Inside.Core.Formula",_x000D_
        "ID": 820,_x000D_
        "Results": [_x000D_
          [_x000D_
            0.0_x000D_
          ]_x000D_
        ],_x000D_
        "Statistics": {_x000D_
          "CreationDate": "2023-05-03T11:56:45.3956876+02:00",_x000D_
          "LastRefreshDate": "2022-03-01T09:15:36.1633154+01:00",_x000D_
          "TotalRefreshCount": 3,_x000D_
          "CustomInfo": {}_x000D_
        }_x000D_
      },_x000D_
      "821": {_x000D_
        "$type": "Inside.Core.Formula.Definition.DefinitionAC, Inside.Core.Formula",_x000D_
        "ID": 821,_x000D_
        "Results": [_x000D_
          [_x000D_
            0.0_x000D_
          ]_x000D_
        ],_x000D_
        "Statistics": {_x000D_
          "CreationDate": "2023-05-03T11:56:45.3956876+02:00",_x000D_
          "LastRefreshDate": "2022-03-01T09:15:36.1663086+01:00",_x000D_
          "TotalRefreshCount": 3,_x000D_
          "CustomInfo": {}_x000D_
        }_x000D_
      },_x000D_
      "822": {_x000D_
        "$type": "Inside.Core.Formula.Definition.DefinitionAC, Inside.Core.Formula",_x000D_
        "ID": 822,_x000D_
        "Results": [_x000D_
          [_x000D_
            2.0_x000D_
          ]_x000D_
        ],_x000D_
        "Statistics": {_x000D_
          "CreationDate": "2023-05-03T11:56:45.3956876+02:00",_x000D_
          "LastRefreshDate": "2022-03-01T09:15:36.1702973+01:00",_x000D_
          "TotalRefreshCount": 3,_x000D_
          "CustomInfo": {}_x000D_
        }_x000D_
      },_x000D_
      "823": {_x000D_
        "$type": "Inside.Core.Formula.Definition.DefinitionAC, Inside.Core.Formula",_x000D_
        "ID": 823,_x000D_
        "Results": [_x000D_
          [_x000D_
            0.0_x000D_
          ]_x000D_
        ],_x000D_
        "Statistics": {_x000D_
          "CreationDate": "2023-05-03T11:56:45.3956876+02:00",_x000D_
          "LastRefreshDate": "2022-03-01T09:15:36.1732886+01:00",_x000D_
          "TotalRefreshCount": 3,_x000D_
          "CustomInfo": {}_x000D_
        }_x000D_
      },_x000D_
      "824": {_x000D_
        "$type": "Inside.Core.Formula.Definition.DefinitionAC, Inside.Core.Formula",_x000D_
        "ID": 824,_x000D_
        "Results": [_x000D_
          [_x000D_
            0.0_x000D_
          ]_x000D_
        ],_x000D_
        "Statistics": {_x000D_
          "CreationDate": "2023-05-03T11:56:45.3956876+02:00",_x000D_
          "LastRefreshDate": "2022-03-01T09:15:36.1772794+01:00",_x000D_
          "TotalRefreshCount": 3,_x000D_
          "CustomInfo": {}_x000D_
        }_x000D_
      },_x000D_
      "825": {_x000D_
        "$type": "Inside.Core.Formula.Definition.DefinitionAC, Inside.Core.Formula",_x000D_
        "ID": 825,_x000D_
        "Results": [_x000D_
          [_x000D_
            0.0_x000D_
          ]_x000D_
        ],_x000D_
        "Statistics": {_x000D_
          "CreationDate": "2023-05-03T11:56:45.3956876+02:00",_x000D_
          "LastRefreshDate": "2022-03-01T09:15:36.1802702+01:00",_x000D_
          "TotalRefreshCount": 3,_x000D_
          "CustomInfo": {}_x000D_
        }_x000D_
      },_x000D_
      "826": {_x000D_
        "$type": "Inside.Core.Formula.Definition.DefinitionAC, Inside.Core.Formula",_x000D_
        "ID": 826,_x000D_
        "Results": [_x000D_
          [_x000D_
            0.0_x000D_
          ]_x000D_
        ],_x000D_
        "Statistics": {_x000D_
          "CreationDate": "2023-05-03T11:56:45.3956876+02:00",_x000D_
          "LastRefreshDate": "2022-03-01T09:15:36.1832621+01:00",_x000D_
          "TotalRefreshCount": 3,_x000D_
          "CustomInfo": {}_x000D_
        }_x000D_
      },_x000D_
      "827": {_x000D_
        "$type": "Inside.Core.Formula.Definition.DefinitionAC, Inside.Core.Formula",_x000D_
        "ID": 827,_x000D_
        "Results": [_x000D_
          [_x000D_
            0.0_x000D_
          ]_x000D_
        ],_x000D_
        "Statistics": {_x000D_
          "CreationDate": "2023-05-03T11:56:45.3956876+02:00",_x000D_
          "LastRefreshDate": "2022-03-01T09:15:36.1862546+01:00",_x000D_
          "TotalRefreshCount": 3,_x000D_
          "CustomInfo": {}_x000D_
        }_x000D_
      },_x000D_
      "828": {_x000D_
        "$type": "Inside.Core.Formula.Definition.DefinitionAC, Inside.Core.Formula",_x000D_
        "ID": 828,_x000D_
        "Results": [_x000D_
          [_x000D_
            12541.2_x000D_
          ]_x000D_
        ],_x000D_
        "Statistics": {_x000D_
          "CreationDate": "2023-05-03T11:56:45.3956876+02:00",_x000D_
          "LastRefreshDate": "2022-03-01T09:15:36.1892459+01:00",_x000D_
          "TotalRefreshCount": 3,_x000D_
          "CustomInfo": {}_x000D_
        }_x000D_
      },_x000D_
      "829": {_x000D_
        "$type": "Inside.Core.Formula.Definition.DefinitionAC, Inside.Core.Formula",_x000D_
        "ID": 829,_x000D_
        "Results": [_x000D_
          [_x000D_
            11.34_x000D_
          ]_x000D_
        ],_x000D_
        "Statistics": {_x000D_
          "CreationDate": "2023-05-03T11:56:45.3956876+02:00",_x000D_
          "LastRefreshDate": "2022-03-01T09:15:36.193236+01:00",_x000D_
          "TotalRefreshCount": 3,_x000D_
          "CustomInfo": {}_x000D_
        }_x000D_
      },_x000D_
      "830": {_x000D_
        "$type": "Inside.Core.Formula.Definition.DefinitionAC, Inside.Core.Formula",_x000D_
        "ID": 830,_x000D_
        "Results": [_x000D_
          [_x000D_
            1299.2_x000D_
          ]_x000D_
        ],_x000D_
        "Statistics": {_x000D_
          "CreationDate": "2023-05-03T11:56:45.3956876+02:00",_x000D_
          "LastRefreshDate": "2022-03-01T09:15:36.2062064+01:00",_x000D_
          "TotalRefreshCount": 3,_x000D_
          "CustomInfo": {}_x000D_
        }_x000D_
      },_x000D_
      "831": {_x000D_
        "$type": "Inside.Core.Formula.Definition.DefinitionAC, Inside.Core.Formula",_x000D_
        "ID": 831,_x000D_
        "Results": [_x000D_
          [_x000D_
            0.0_x000D_
          ]_x000D_
        ],_x000D_
        "Statistics": {_x000D_
          "CreationDate": "2023-05-03T11:56:45.3956876+02:00",_x000D_
          "LastRefreshDate": "2022-03-01T09:15:36.2091985+01:00",_x000D_
          "TotalRefreshCount": 3,_x000D_
          "CustomInfo": {}_x000D_
        }_x000D_
      },_x000D_
      "832": {_x000D_
        "$type": "Inside.Core.Formula.Definition.DefinitionAC, Inside.Core.Formula",_x000D_
        "ID": 832,_x000D_
        "Results": [_x000D_
          [_x000D_
            0.0_x000D_
          ]_x000D_
        ],_x000D_
        "Statistics": {_x000D_
          "CreationDate": "2023-05-03T11:56:45.3956876+02:00",_x000D_
          "LastRefreshDate": "2022-03-01T09:15:36.2121897+01:00",_x000D_
          "TotalRefreshCount": 3,_x000D_
          "CustomInfo": {}_x000D_
        }_x000D_
      },_x000D_
      "833": {_x000D_
        "$type": "Inside.Core.Formula.Definition.DefinitionAC, Inside.Core.Formula",_x000D_
        "ID": 833,_x000D_
        "Results": [_x000D_
          [_x000D_
            3994.93_x000D_
          ]_x000D_
        ],_x000D_
        "Statistics": {_x000D_
          "CreationDate"</t>
  </si>
  <si>
    <t>: "2023-05-03T11:56:45.3956876+02:00",_x000D_
          "LastRefreshDate": "2022-03-01T09:15:36.2161809+01:00",_x000D_
          "TotalRefreshCount": 3,_x000D_
          "CustomInfo": {}_x000D_
        }_x000D_
      },_x000D_
      "834": {_x000D_
        "$type": "Inside.Core.Formula.Definition.DefinitionAC, Inside.Core.Formula",_x000D_
        "ID": 834,_x000D_
        "Results": [_x000D_
          [_x000D_
            0.0_x000D_
          ]_x000D_
        ],_x000D_
        "Statistics": {_x000D_
          "CreationDate": "2023-05-03T11:56:45.3956876+02:00",_x000D_
          "LastRefreshDate": "2022-03-01T09:15:36.2191719+01:00",_x000D_
          "TotalRefreshCount": 3,_x000D_
          "CustomInfo": {}_x000D_
        }_x000D_
      },_x000D_
      "835": {_x000D_
        "$type": "Inside.Core.Formula.Definition.DefinitionAC, Inside.Core.Formula",_x000D_
        "ID": 835,_x000D_
        "Results": [_x000D_
          [_x000D_
            0.0_x000D_
          ]_x000D_
        ],_x000D_
        "Statistics": {_x000D_
          "CreationDate": "2023-05-03T11:56:45.3956876+02:00",_x000D_
          "LastRefreshDate": "2022-03-01T09:15:36.222163+01:00",_x000D_
          "TotalRefreshCount": 3,_x000D_
          "CustomInfo": {}_x000D_
        }_x000D_
      },_x000D_
      "836": {_x000D_
        "$type": "Inside.Core.Formula.Definition.DefinitionAC, Inside.Core.Formula",_x000D_
        "ID": 836,_x000D_
        "Results": [_x000D_
          [_x000D_
            0.0_x000D_
          ]_x000D_
        ],_x000D_
        "Statistics": {_x000D_
          "CreationDate": "2023-05-03T11:56:45.3956876+02:00",_x000D_
          "LastRefreshDate": "2022-03-01T09:15:36.2251556+01:00",_x000D_
          "TotalRefreshCount": 3,_x000D_
          "CustomInfo": {}_x000D_
        }_x000D_
      },_x000D_
      "837": {_x000D_
        "$type": "Inside.Core.Formula.Definition.DefinitionAC, Inside.Core.Formula",_x000D_
        "ID": 837,_x000D_
        "Results": [_x000D_
          [_x000D_
            0.0_x000D_
          ]_x000D_
        ],_x000D_
        "Statistics": {_x000D_
          "CreationDate": "2023-05-03T11:56:45.3956876+02:00",_x000D_
          "LastRefreshDate": "2022-03-01T09:15:36.2291454+01:00",_x000D_
          "TotalRefreshCount": 3,_x000D_
          "CustomInfo": {}_x000D_
        }_x000D_
      },_x000D_
      "838": {_x000D_
        "$type": "Inside.Core.Formula.Definition.DefinitionAC, Inside.Core.Formula",_x000D_
        "ID": 838,_x000D_
        "Results": [_x000D_
          [_x000D_
            0.0_x000D_
          ]_x000D_
        ],_x000D_
        "Statistics": {_x000D_
          "CreationDate": "2023-05-03T11:56:45.3956876+02:00",_x000D_
          "LastRefreshDate": "2022-03-01T09:15:36.2321372+01:00",_x000D_
          "TotalRefreshCount": 3,_x000D_
          "CustomInfo": {}_x000D_
        }_x000D_
      },_x000D_
      "839": {_x000D_
        "$type": "Inside.Core.Formula.Definition.DefinitionAC, Inside.Core.Formula",_x000D_
        "ID": 839,_x000D_
        "Results": [_x000D_
          [_x000D_
            43.0_x000D_
          ]_x000D_
        ],_x000D_
        "Statistics": {_x000D_
          "CreationDate": "2023-05-03T11:56:45.3956876+02:00",_x000D_
          "LastRefreshDate": "2022-03-01T09:15:36.2361271+01:00",_x000D_
          "TotalRefreshCount": 3,_x000D_
          "CustomInfo": {}_x000D_
        }_x000D_
      },_x000D_
      "840": {_x000D_
        "$type": "Inside.Core.Formula.Definition.DefinitionAC, Inside.Core.Formula",_x000D_
        "ID": 840,_x000D_
        "Results": [_x000D_
          [_x000D_
            1.0_x000D_
          ]_x000D_
        ],_x000D_
        "Statistics": {_x000D_
          "CreationDate": "2023-05-03T11:56:45.3956876+02:00",_x000D_
          "LastRefreshDate": "2022-03-01T09:15:36.2401157+01:00",_x000D_
          "TotalRefreshCount": 3,_x000D_
          "CustomInfo": {}_x000D_
        }_x000D_
      },_x000D_
      "841": {_x000D_
        "$type": "Inside.Core.Formula.Definition.DefinitionAC, Inside.Core.Formula",_x000D_
        "ID": 841,_x000D_
        "Results": [_x000D_
          [_x000D_
            0.0_x000D_
          ]_x000D_
        ],_x000D_
        "Statistics": {_x000D_
          "CreationDate": "2023-05-03T11:56:45.3956876+02:00",_x000D_
          "LastRefreshDate": "2022-03-01T09:15:36.2431086+01:00",_x000D_
          "TotalRefreshCount": 3,_x000D_
          "CustomInfo": {}_x000D_
        }_x000D_
      },_x000D_
      "842": {_x000D_
        "$type": "Inside.Core.Formula.Definition.DefinitionAC, Inside.Core.Formula",_x000D_
        "ID": 842,_x000D_
        "Results": [_x000D_
          [_x000D_
            0.0_x000D_
          ]_x000D_
        ],_x000D_
        "Statistics": {_x000D_
          "CreationDate": "2023-05-03T11:56:45.3956876+02:00",_x000D_
          "LastRefreshDate": "2022-03-01T09:15:36.2480944+01:00",_x000D_
          "TotalRefreshCount": 3,_x000D_
          "CustomInfo": {}_x000D_
        }_x000D_
      },_x000D_
      "843": {_x000D_
        "$type": "Inside.Core.Formula.Definition.DefinitionAC, Inside.Core.Formula",_x000D_
        "ID": 843,_x000D_
        "Results": [_x000D_
          [_x000D_
            10.0_x000D_
          ]_x000D_
        ],_x000D_
        "Statistics": {_x000D_
          "CreationDate": "2023-05-03T11:56:45.3956876+02:00",_x000D_
          "LastRefreshDate": "2022-03-01T09:15:36.2521118+01:00",_x000D_
          "TotalRefreshCount": 3,_x000D_
          "CustomInfo": {}_x000D_
        }_x000D_
      },_x000D_
      "844": {_x000D_
        "$type": "Inside.Core.Formula.Definition.DefinitionAC, Inside.Core.Formula",_x000D_
        "ID": 844,_x000D_
        "Results": [_x000D_
          [_x000D_
            8.0_x000D_
          ]_x000D_
        ],_x000D_
        "Statistics": {_x000D_
          "CreationDate": "2023-05-03T11:56:45.3956876+02:00",_x000D_
          "LastRefreshDate": "2022-03-01T09:15:36.2551029+01:00",_x000D_
          "TotalRefreshCount": 3,_x000D_
          "CustomInfo": {}_x000D_
        }_x000D_
      },_x000D_
      "845": {_x000D_
        "$type": "Inside.Core.Formula.Definition.DefinitionAC, Inside.Core.Formula",_x000D_
        "ID": 845,_x000D_
        "Results": [_x000D_
          [_x000D_
            0.0_x000D_
          ]_x000D_
        ],_x000D_
        "Statistics": {_x000D_
          "CreationDate": "2023-05-03T11:56:45.3956876+02:00",_x000D_
          "LastRefreshDate": "2022-03-01T09:15:36.2590922+01:00",_x000D_
          "TotalRefreshCount": 3,_x000D_
          "CustomInfo": {}_x000D_
        }_x000D_
      },_x000D_
      "846": {_x000D_
        "$type": "Inside.Core.Formula.Definition.DefinitionAC, Inside.Core.Formula",_x000D_
        "ID": 846,_x000D_
        "Results": [_x000D_
          [_x000D_
            2.0_x000D_
          ]_x000D_
        ],_x000D_
        "Statistics": {_x000D_
          "CreationDate": "2023-05-03T11:56:45.3956876+02:00",_x000D_
          "LastRefreshDate": "2022-03-01T09:15:36.2620845+01:00",_x000D_
          "TotalRefreshCount": 3,_x000D_
          "CustomInfo": {}_x000D_
        }_x000D_
      },_x000D_
      "847": {_x000D_
        "$type": "Inside.Core.Formula.Definition.DefinitionAC, Inside.Core.Formula",_x000D_
        "ID": 847,_x000D_
        "Results": [_x000D_
          [_x000D_
            0.0_x000D_
          ]_x000D_
        ],_x000D_
        "Statistics": {_x000D_
          "CreationDate": "2023-05-03T11:56:45.3956876+02:00",_x000D_
          "LastRefreshDate": "2022-03-01T09:15:36.2650762+01:00",_x000D_
          "TotalRefreshCount": 3,_x000D_
          "CustomInfo": {}_x000D_
        }_x000D_
      },_x000D_
      "848": {_x000D_
        "$type": "Inside.Core.Formula.Definition.DefinitionAC, Inside.Core.Formula",_x000D_
        "ID": 848,_x000D_
        "Results": [_x000D_
          [_x000D_
            0.0_x000D_
          ]_x000D_
        ],_x000D_
        "Statistics": {_x000D_
          "CreationDate": "2023-05-03T11:56:45.3956876+02:00",_x000D_
          "LastRefreshDate": "2022-03-01T09:15:36.2680675+01:00",_x000D_
          "TotalRefreshCount": 3,_x000D_
          "CustomInfo": {}_x000D_
        }_x000D_
      },_x000D_
      "849": {_x000D_
        "$type": "Inside.Core.Formula.Definition.DefinitionAC, Inside.Core.Formula",_x000D_
        "ID": 849,_x000D_
        "Results": [_x000D_
          [_x000D_
            0.0_x000D_
          ]_x000D_
        ],_x000D_
        "Statistics": {_x000D_
          "CreationDate": "2023-05-03T11:56:45.3956876+02:00",_x000D_
          "LastRefreshDate": "2022-03-01T09:15:36.2720579+01:00",_x000D_
          "TotalRefreshCount": 3,_x000D_
          "CustomInfo": {}_x000D_
        }_x000D_
      },_x000D_
      "850": {_x000D_
        "$type": "Inside.Core.Formula.Definition.DefinitionAC, Inside.Core.Formula",_x000D_
        "ID": 850,_x000D_
        "Results": [_x000D_
          [_x000D_
            23745.6_x000D_
          ]_x000D_
        ],_x000D_
        "Statistics": {_x000D_
          "CreationDate": "2023-05-03T11:56:45.3956876+02:00",_x000D_
          "LastRefreshDate": "2022-03-01T09:15:36.2750493+01:00",_x000D_
          "TotalRefreshCount": 3,_x000D_
          "CustomInfo": {}_x000D_
        }_x000D_
      },_x000D_
      "851": {_x000D_
        "$type": "Inside.Core.Formula.Definition.DefinitionAC, Inside.Core.Formula",_x000D_
        "ID": 851,_x000D_
        "Results": [_x000D_
          [_x000D_
            0.0_x000D_
          ]_x000D_
        ],_x000D_
        "Statistics": {_x000D_
          "CreationDate": "2023-05-03T11:56:45.3956876+02:00",_x000D_
          "LastRefreshDate": "2022-03-01T09:15:36.2800365+01:00",_x000D_
          "TotalRefreshCount": 3,_x000D_
          "CustomInfo": {}_x000D_
        }_x000D_
      },_x000D_
      "852": {_x000D_
        "$type": "Inside.Core.Formula.Definition.DefinitionAC, Inside.Core.Formula",_x000D_
        "ID": 852,_x000D_
        "Results": [_x000D_
          [_x000D_
            0.0_x000D_
          ]_x000D_
        ],_x000D_
        "Statistics": {_x000D_
          "CreationDate": "2023-05-03T11:56:45.3956876+02:00",_x000D_
          "LastRefreshDate": "2022-03-01T09:15:36.2830276+01:00",_x000D_
          "TotalRefreshCount": 3,_x000D_
          "CustomInfo": {}_x000D_
        }_x000D_
      },_x000D_
      "853": {_x000D_
        "$type": "Inside.Core.Formula.Definition.DefinitionAC, Inside.Core.Formula",_x000D_
        "ID": 853,_x000D_
        "Results": [_x000D_
          [_x000D_
            0.0_x000D_
          ]_x000D_
        ],_x000D_
        "Statistics": {_x000D_
          "CreationDate": "2023-05-03T11:56:45.3956876+02:00",_x000D_
          "LastRefreshDate": "2022-03-01T09:15:36.2870189+01:00",_x000D_
          "TotalRefreshCount": 3,_x000D_
          "CustomInfo": {}_x000D_
        }_x000D_
      },_x000D_
      "854": {_x000D_
        "$type": "Inside.Core.Formula.Definition.DefinitionAC, Inside.Core.Formula",_x000D_
        "ID": 854,_x000D_
        "Results": [_x000D_
          [_x000D_
            18345.3_x000D_
          ]_x000D_
        ],_x000D_
        "Statistics": {_x000D_
          "CreationDate": "2023-05-03T11:56:45.3956876+02:00",_x000D_
          "LastRefreshDate": "2022-03-01T09:15:36.2900093+01:00",_x000D_
          "TotalRefreshCount": 3,_x000D_
          "CustomInfo": {}_x000D_
        }_x000D_
      },_x000D_
      "855": {_x000D_
        "$type": "Inside.Core.Formula.Definition.DefinitionAC, Inside.Core.Formula",_x000D_
        "ID": 855,_x000D_
        "Results": [_x000D_
          [_x000D_
            26499.98_x000D_
          ]_x000D_
        ],_x000D_
        "Statistics": {_x000D_
          "CreationDate": "2023-05-03T11:56:45.3956876+02:00",_x000D_
          "LastRefreshDate": "2022-03-01T09:15:36.2939984+01:00",_x000D_
          "TotalRefreshCount": 3,_x000D_
          "CustomInfo": {}_x000D_
        }_x000D_
      },_x000D_
      "856": {_x000D_
        "$type": "Inside.Core.Formula.Definition.DefinitionAC, Inside.Core.Formula",_x000D_
        "ID": 856,_x000D_
        "Results": [_x000D_
          [_x000D_
            0.0_x000D_
          ]_x000D_
        ],_x000D_
        "Statistics": {_x000D_
          "CreationDate": "2023-05-03T11:56:45.3956876+02:00",_x000D_
          "LastRefreshDate": "2022-03-01T09:15:36.2969905+01:00",_x000D_
          "TotalRefreshCount": 3,_x000D_
          "CustomInfo": {}_x000D_
        }_x000D_
      },_x000D_
      "857": {_x000D_
        "$type": "Inside.Core.Formula.Definition.DefinitionAC, Inside.Core.Formula",_x000D_
        "ID": 857,_x000D_
        "Results": [_x000D_
          [_x000D_
            3660.0_x000D_
          ]_x000D_
        ],_x000D_
        "Statistics": {_x000D_
          "CreationDate": "2023-05-03T11:56:45.3956876+02:00",_x000D_
          "LastRefreshDate": "2022-03-01T09:15:36.2999825+01:00",_x000D_
          "TotalRefreshCount": 3,_x000D_
          "CustomInfo": {}_x000D_
        }_x000D_
      },_x000D_
      "858": {_x000D_
        "$type": "Inside.Core.Formula.Definition.DefinitionAC, Inside.Core.Formula",_x000D_
        "ID": 858,_x000D_
        "Results": [_x000D_
          [_x000D_
            0.0_x000D_
          ]_x000D_
        ],_x000D_
        "Statistics": {_x000D_
          "CreationDate": "2023-05-03T11:56:45.3956876+02:00",_x000D_
          "LastRefreshDate": "2022-03-01T09:15:36.3179362+01:00",_x000D_
          "TotalRefreshCount": 3,_x000D_
          "CustomInfo": {}_x000D_
        }_x000D_
      },_x000D_
      "859": {_x000D_
        "$type": "Inside.Core.Formula.Definition.DefinitionAC, Inside.Core.Formula",_x000D_
        "ID": 859,_x000D_
        "Results": [_x000D_
          [_x000D_
            0.0_x000D_
          ]_x000D_
        ],_x000D_
        "Statistics": {_x000D_
          "CreationDate": "2023-05-03T11:56:45.3956876+02:00",_x000D_
          "LastRefreshDate": "2022-03-01T09:15:36.3209343+01:00",_x000D_
          "TotalRefreshCount": 3,_x000D_
          "CustomInfo": {}_x000D_
        }_x000D_
      },_x000D_
      "860": {_x000D_
        "$type": "Inside.Core.Formula.Definition.DefinitionAC, Inside.Core.Formula",_x000D_
        "ID": 860,_x000D_
        "Results": [_x000D_
          [_x000D_
            0.0_x000D_
          ]_x000D_
        ],_x000D_
        "Statistics": {_x000D_
          "CreationDate": "2023-05-03T11:56:45.3956876+02:00",_x000D_
          "LastRefreshDate": "2022-03-01T09:15:36.3249172+01:00",_x000D_
          "TotalRefreshCount": 3,_x000D_
          "CustomInfo": {}_x000D_
        }_x000D_
      },_x000D_
      "861": {_x000D_
        "$type": "Inside.Core.Formula.Definition.DefinitionAC, Inside.Core.Formula",_x000D_
        "ID": 861,_x000D_
        "Results": [_x000D_
          [_x000D_
            0.0_x000D_
          ]_x000D_
        ],_x000D_
        "Statistics": {_x000D_
          "CreationDate": "2023-05-03T11:56:45.3956876+02:00",_x000D_
          "LastRefreshDate": "2022-03-01T09:15:36.3279081+01:00",_x000D_
          "TotalRefreshCount": 3,_x000D_
          "CustomInfo": {}_x000D_
        }_x000D_
      },_x000D_
      "862": {_x000D_
        "$type": "Inside.Core.Formula.Definition.DefinitionAC, Inside.Core.Formula",_x000D_
        "ID": 862,_x000D_
        "Results": [_x000D_
          [_x000D_
            0.0_x000D_
          ]_x000D_
        ],_x000D_
        "Statistics": {_x000D_
          "CreationDate": "2023-05-03T11:56:45.3956876+02:00",_x000D_
          "LastRefreshDate": "2022-03-01T09:15:36.3308999+01:00",_x000D_
          "TotalRefreshCount": 3,_x000D_
          "CustomInfo": {}_x000D_
        }_x000D_
      },_x000D_
      "863": {_x000D_
        "$type": "Inside.Core.Formula.Definition.DefinitionAC, Inside.Core.Formula",_x000D_
        "ID": 863,_x000D_
        "Results": [_x000D_
          [_x000D_
            4.0_x000D_
          ]_x000D_
        ],_x000D_
        "Statistics": {_x000D_
          "CreationDate": "2023-05-03T11:56:45.3956876+02:00",_x000D_
          "LastRefreshDate": "2022-03-01T09:15:36.3348896+01:00",_x000D_
          "TotalRefreshCount": 3,_x000D_
          "CustomInfo": {}_x000D_
        }_x000D_
      },_x000D_
      "864": {_x000D_
        "$type": "Inside.Core.Formula.Definition.DefinitionAC, Inside.Core.Formula",_x000D_
        "ID": 864,_x000D_
        "Results": [_x000D_
          [_x000D_
            0.0_x000D_
          ]_x000D_
        ],_x000D_
        "Statistics": {_x000D_
          "CreationDate": "2023-05-03T11:56:45.3956876+02:00",_x000D_
          "LastRefreshDate": "2022-03-01T09:15:36.3378811+01:00",_x000D_
          "TotalRefreshCount": 3,_x000D_
          "CustomInfo": {}_x000D_
        }_x000D_
      },_x000D_
      "865": {_x000D_
        "$type": "Inside.Core.Formula.Definition.DefinitionAC, Inside.Core.Formula",_x000D_
        "ID": 865,_x000D_
        "Results": [_x000D_
          [_x000D_
            4.0_x000D_
          ]_x000D_
        ],_x000D_
        "Statistics": {_x000D_
          "CreationDate": "2023-05-03T11:56:45.3956876+02:00",_x000D_
          "LastRefreshDate": "2022-03-01T09:15:36.3408728+01:00",_x000D_
          "TotalRefreshCount": 3,_x000D_
          "CustomInfo": {}_x000D_
        }_x000D_
      },_x000D_
      "866": {_x000D_
        "$type": "Inside.Core.Formula.Definition.DefinitionAC, Inside.Core.Formula",_x000D_
        "ID": 866,_x000D_
        "Results": [_x000D_
          [_x000D_
            2.0_x000D_
          ]_x000D_
        ],_x000D_
        "Statistics": {_x000D_
          "CreationDate": "2023-05-03T11:56:45.3956876+02:00",_x000D_
          "LastRefreshDate": "2022-03-01T09:15:36.3448638+01:00",_x000D_
          "TotalRefreshCount": 3,_x000D_
          "CustomInfo": {}_x000D_
        }_x000D_
      },_x000D_
      "867": {_x000D_
        "$type": "Inside.Core.Formula.Definition.DefinitionAC, Inside.Core.Formula",_x000D_
        "ID": 867,_x000D_
        "Results": [_x000D_
          [_x000D_
            0.0_x000D_
          ]_x000D_
        ],_x000D_
        "Statistics": {_x000D_
          "CreationDate": "2023-05-03T11:56:45.3956876+02:00",_x000D_
          "LastRefreshDate": "2022-03-01T09:15:36.3488543+01:00",_x000D_
          "TotalRefreshCount": 3,_x000D_
          "CustomInfo": {}_x000D_
        }_x000D_
      },_x000D_
      "868": {_x000D_
        "$type": "Inside.Core.Formula.Definition.DefinitionAC, Inside.Core.Formula",_x000D_
        "ID": 868,_x000D_
        "Results": [_x000D_
          [_x000D_
            0.0_x000D_
          ]_x000D_
        ],_x000D_
        "Statistics": {_x000D_
          "CreationDate": "2023-05-03T11:56:45.3956876+02:00",_x000D_
          "LastRefreshDate": "2022-03-01T09:15:36.3518454+01:00",_x000D_
          "TotalRefreshCount": 3,_x000D_
          "CustomInfo": {}_x000D_
        }_x000D_
      },_x000D_
      "869": {_x000D_
        "$type": "Inside.Core.Formula.Definition.DefinitionAC, Inside.Core.Formula",_x000D_
        "ID": 869,_x000D_
        "Results": [_x000D_
          [_x000D_
            0.0_x000D_
          ]_x000D_
        ],_x000D_
        "Statistics": {_x000D_
          "CreationDate": "2023-05-03T11:56:45.3956876+02:00",_x000D_
          "LastRefreshDate": "2022-03-01T09:15:36.3548363+01:00",_x000D_
          "TotalRefreshCount": 3,_x000D_
          "CustomInfo": {}_x000D_
        }_x000D_
      },_x000D_
      "870": {_x000D_
        "$type": "Inside.Core.Formula.Definition.DefinitionAC, Inside.Core.Formula",_x000D_
        "ID": 870,_x000D_
        "Results": [_x000D_
          [_x000D_
            0.0_x000D_
          ]_x000D_
        ],_x000D_
        "Statistics": {_x000D_
          "CreationDate": "2023-05-03T11:56:45.3956876+02:00",_x000D_
          "LastRefreshDate": "2022-03-01T09:15:36.3578286+01:00",_x000D_
          "TotalRefreshCount": 3,_x000D_
          "CustomInfo": {}_x000D_
        }_x000D_
      },_x000D_
      "871": {_x000D_
        "$type": "Inside.Core.Formula.Definition.DefinitionAC, Inside.Core.Formula",_x000D_
        "ID": 871,_x000D_
        "Results": [_x000D_
          [_x000D_
            0.0_x000D_
          ]_x000D_
        ],_x000D_
        "Statistics": {_x000D_
          "CreationDate": "2023-05-03T11:56:45.3956876+02:00",_x000D_
          "LastRefreshDate": "2022-03-01T09:15:36.3618175+01:00",_x000D_
          "TotalRefreshCount": 3,_x000D_
          "CustomInfo": {}_x000D_
        }_x000D_
      },_x000D_
      "872": {_x000D_
        "$type": "Inside.Core.Formula.Definition.DefinitionAC, Inside.Core.Formula",_x000D_
        "ID": 872,_x000D_
        "Results": [_x000D_
          [_x000D_
            0.0_x000D_
          ]_x000D_
        ],_x000D_
        "Statistics": {_x000D_
          "CreationDate": "2023-05-03T11:56:45.3956876+02:00",_x000D_
          "LastRefreshDate": "2022-03-01T09:15:36.3648107+01:00",_x000D_
          "TotalRefreshCount": 3,_x000D_
          "CustomInfo": {}_x000D_
        }_x000D_
      },_x000D_
      "873": {_x000D_
        "$type": "Inside.Core.Formula.Definition.DefinitionAC, Inside.Core.Formula",_x000D_
        "ID": 873,_x000D_
        "Results": [_x000D_
          [_x000D_
            0.0_x000D_
          ]_x000D_
        ],_x000D_
        "Statistics": {_x000D_
          "CreationDate": "2023-05-03T11:56:45.3956876+02:00",_x000D_
          "LastRefreshDate": "2022-03-01T09:15:36.3678007+01:00",_x000D_
          "TotalRefreshCount": 3,_x000D_
          "CustomInfo": {}_x000D_
        }_x000D_
      },_x000D_
      "874": {_x000D_
        "$type": "Inside.Core.Formula.Definition.DefinitionAC, Inside.Core.Formula",_x000D_
        "ID": 874,_x000D_
        "Results": [_x000D_
          [_x000D_
            446.88_x000D_
          ]_x000D_
        ],_x000D_
        "Statistics": {_x000D_
          "CreationDate": "2023-05-03T11:56:45.3956876+02:00",_x000D_
          "LastRefreshDate": "2022-03-01T09:15:36.370793+01:00",_x000D_
          "TotalRefreshCount": 3,_x000D_
          "CustomInfo": {}_x000D_
        }_x000D_
      },_x000D_
      "875": {_x000D_
        "$type": "Inside.Core.Formula.Definition.DefinitionAC, Inside.Core.Formula",_x000D_
        "ID": 875,_x000D_
        "Results": [_x000D_
          [_x000D_
            0.0_x000D_
          ]_x000D_
        ],_x000D_
        "Statistics": {_x000D_
          "CreationDate": "2023-05-03T11:56:45.3956876+02:00",_x000D_
          "LastRefreshDate": "2022-03-01T09:15:36.3747826+01:00",_x000D_
          "TotalRefreshCount": 3,_x000D_
          "CustomInfo": {}_x000D_
        }_x000D_
      },_x000D_
      "876": {_x000D_
        "$type": "Inside.Core.Formula.Definition.DefinitionAC, Inside.Core.Formula",_x000D_
        "ID": 876,_x000D_
        "Results": [_x000D_
          [_x000D_
            855.6_x000D_
          ]_x000D_
        ],_x000D_
        "Statistics": {_x000D_
          "CreationDate": "2023-05-03T11:56:45.3956876+02:00",_x000D_
          "LastRefreshDate": "2022-03-01T09:15:36.3777747+01:00",_x000D_
          "TotalRefreshCount": 3,_x000D_
          "CustomInfo": {}_x000D_
        }_x000D_
      },_x000D_
      "877": {_x000D_
        "$type": "Inside.Core.Formula.Definition.DefinitionAC, Inside.Core.Formula",_x000D_
        "ID": 877,_x000D_
        "Results": [_x000D_
          [_x000D_
            47.91_x000D_
          ]_x000D_
        ],_x000D_
        "Statistics": {_x000D_
          "CreationDate": "2023-05-03T11:56:45.3956876+02:00",_x000D_
          "LastRefreshDate": "2022-03-01T09:15:36.3807711+01:00",_x000D_
          "TotalRefreshCount": 3,_x000D_
          "CustomInfo": {}_x000D_
        }_x000D_
      },_x000D_
      "878": {_x000D_
        "$type": "Inside.Core.Formula.Definition.DefinitionAC, Inside.Core.Formula",_x000D_
        "ID": 878,_x000D_
        "Results": [_x000D_
          [_x000D_
            0.0_x000D_
          ]_x000D_
        ],_x000D_
        "Statistics": {_x000D_
          "CreationDate": "2023-05-03T11:56:45.3956876+02:00",_x000D_
          "LastRefreshDate": "2022-03-01T09:15:36.3937371+01:00",_x000D_
          "TotalRefreshCount": 3,_x000D_
          "CustomInfo": {}_x000D_
        }_x000D_
      },_x000D_
      "879": {_x000D_
        "$type": "Inside.Core.Formula.Definition.DefinitionAC, Inside.Core.Formula",_x000D_
        "ID": 879,_x000D_
        "Results": [_x000D_
          [_x000D_
            0.0_x000D_
          ]_x000D_
        ],_x000D_
        "Statistics": {_x000D_
          "CreationDate": "2023-05-03T11:56:45.3956876+02:00",_x000D_
          "LastRefreshDate": "2022-03-01T09:15:36.3977215+01:00",_x000D_
          "TotalRefreshCount": 3,_x000D_
          "CustomInfo": {}_x000D_
        }_x000D_
      },_x000D_
      "880": {_x000D_
        "$type": "Inside.Core.Formula.Definition.DefinitionAC, Inside.Core.Formula",_x000D_
        "ID": 880,_x000D_
        "Results": [_x000D_
          [_x000D_
            0.0_x000D_
          ]_x000D_
        ],_x000D_
        "Statistics": {_x000D_
          "CreationDate": "2023-05-03T11:56:45.3956876+02:00",_x000D_
          "LastRefreshDate": "2022-03-01T09:15:36.4007133+01:00",_x000D_
          "TotalRefreshCount": 3,_x000D_
          "CustomInfo": {}_x000D_
        }_x000D_
      },_x000D_
      "881": {_x000D_
        "$type": "Inside.Core.Formula.Definition.DefinitionAC, Inside.Core.Formula",_x000D_
        "ID": 881,_x000D_
        "Results": [_x000D_
          [_x000D_
            0.0_x000D_
          ]_x000D_
        ],_x000D_
        "Statistics": {_x000D_
          "CreationDate": "2023-05-03T11:56:45.3956876+02:00",_x000D_
          "LastRefreshDate": "2022-03-01T09:15:36.4037043+01:00",_x000D_
          "TotalRefreshCount": 3,_x000D_
          "CustomInfo": {}_x000D_
        }_x000D_
      },_x000D_
      "882": {_x000D_
        "$type": "Inside.Core.Formula.Definition.DefinitionAC, Inside.Core.Formula",_x000D_
        "ID": 882,_x000D_
        "Results": [_x000D_
          [_x000D_
            0.0_x000D_
          ]_x000D_
        ],_x000D_
        "Statistics": {_x000D_
          "CreationDate": "2023-05-03T11:56:45.3956876+02:00",_x000D_
          "LastRefreshDate": "2022-03-01T09:15:36.4076951+01:00",_x000D_
          "TotalRefreshCount": 3,_x000D_
          "CustomInfo": {}_x000D_
        }_x000D_
      },_x000D_
      "883": {_x000D_
        "$type": "Inside.Core.Formula.Definition.DefinitionAC, Inside.Core.Formula",_x000D_
        "ID": 883,_x000D_
        "Results": [_x000D_
          [_x000D_
            1.0_x000D_
          ]_x000D_
        ],_x000D_
        "Statistics": {_x000D_
          "CreationDate": "2023-05-03T11:56:45.3956876+02:00",_x000D_
          "LastRefreshDate": "2022-03-01T09:15:36.4106863+01:00",_x000D_
          "TotalRefreshCount": 3,_x000D_
          "CustomInfo": {}_x000D_
        }_x000D_
      },_x000D_
      "884": {_x000D_
        "$type": "Inside.Core.Formula.Definition.DefinitionAC, Inside.Core.Formula",_x000D_
        "ID": 884,_x000D_
        "Results": [_x000D_
          [_x000D_
            6.0_x000D_
          ]_x000D_
        ],_x000D_
        "Statistics": {_x000D_
          "CreationDate": "2023-05-03T11:56:45.3956876+02:00",_x000D_
          "LastRefreshDate": "2022-03-01T09:15:36.4366243+01:00",_x000D_
          "TotalRefreshCount": 3,_x000D_
          "CustomInfo": {}_x000D_
        }_x000D_
      },_x000D_
      "885": {_x000D_
        "$type": "Inside.Core.Formula.Definition.DefinitionAC, Inside.Core.Formula",_x000D_
        "ID": 885,_x000D_
        "Results": [_x000D_
          [_x000D_
            0.0_x000D_
          ]_x000D_
        ],_x000D_
        "Statistics": {_x000D_
          "CreationDate": "2023-05-03T11:56:45.3956876+02:00",_x000D_
          "LastRefreshDate": "2022-03-01T09:15:36.4744905+01:00",_x000D_
          "TotalRefreshCount": 3,_x000D_
          "CustomInfo": {}_x000D_
        }_x000D_
      },_x000D_
      "886": {_x000D_
        "$type": "Inside.Core.Formula.Definition.DefinitionAC, Inside.Core.Formula",_x000D_
        "ID": 886,_x000D_
        "Results": [_x000D_
          [_x000D_
            2.0_x000D_
          ]_x000D_
        ],_x000D_
        "Statistics": {_x000D_
          "CreationDate": "2023-05-03T11:56:45.3956876+02:00",_x000D_
          "LastRefreshDate": "2022-03-01T09:15:36.4575612+01:00",_x000D_
          "TotalRefreshCount": 3,_x000D_
          "CustomInfo": {}_x000D_
        }_x000D_
      },_x000D_
      "887": {_x000D_
        "$type": "Inside.Core.Formula.Definition.DefinitionAC, Inside.Core.Formula",_x000D_
        "ID": 887,_x000D_
        "Results": [_x000D_
          [_x000D_
            8.0_x000D_
          ]_x000D_
        ],_x000D_
        "Statistics": {_x000D_
          "CreationDate": "2023-05-03T11:56:45.3956876+02:00",_x000D_
          "LastRefreshDate": "2022-03-01T09:15:36.4136777+01:00",_x000D_
          "TotalRefreshCount": 3,_x000D_
          "CustomInfo": {}_x000D_
        }_x000D_
      },_x000D_
      "888": {_x000D_
        "$type": "Inside.Core.Formula.Definition.DefinitionAC, Inside.Core.Formula",_x000D_
        "ID": 888,_x000D_
        "Results": [_x000D_
          [_x000D_
            1.0_x000D_
          ]_x000D_
        ],_x000D_
        "Statistics": {_x000D_
          "CreationDate": "2023-05-03T11:56:45.3956876+02:00",_x000D_
          "LastRefreshDate": "2022-03-01T09:15:36.439609+01:00",_x000D_
          "TotalRefreshCount": 3,_x000D_
          "CustomInfo": {}_x000D_
        }_x000D_
      },_x000D_
      "889": {_x000D_
        "$type": "Inside.Core.Formula.Definition.DefinitionAC, Inside.Core.Formula",_x000D_
        "ID": 889,_x000D_
        "Results": [_x000D_
          [_x000D_
            0.0_x000D_
          ]_x000D_
        ],_x000D_
        "Statistics": {_x000D_
          "CreationDate": "2023-05-03T11:56:45.3956876+02:00",_x000D_
          "LastRefreshDate": "2022-03-01T09:15:36.4784797+01:00",_x000D_
          "TotalRefreshCount": 3,_x000D_
          "CustomInfo": {}_x000D_
        }_x000D_
      },_x000D_
      "890": {_x000D_
        "$type": "Inside.Core.Formula.Definition.DefinitionAC, Inside.Core.Formula",_x000D_
        "ID": 890,_x000D_
        "Results": [_x000D_
          [_x000D_
            0.0_x000D_
          ]_x000D_
        ],_x000D_
        "Statistics": {_x000D_
          "CreationDate": "2023-05-03T11:56:45.3956876+02:00",_x000D_
          "LastRefreshDate": "2022-03-01T09:15:36.4296354+01:00",_x000D_
          "TotalRefreshCount": 3,_x000D_
          "CustomInfo": {}_x000D_
        }_x000D_
      },_x000D_
      "891": {_x000D_
        "$type": "Inside.Core.Formula.Definition.DefinitionAC, Inside.Core.Formula",_x000D_
        "ID": 891,_x000D_
        "Results": [_x000D_
          [_x000D_
            0.0_x000D_
          ]_x000D_
        ],_x000D_
        "Statistics": {_x000D_
          "CreationDate": "2023-05-03T11:56:45.3956876+02:00",_x000D_
          "LastRefreshDate": "2022-03-01T09:15:36.4176676+01:00",_x000D_
          "TotalRefreshCount": 3,_x000D_
          "CustomInfo": {}_x000D_
        }_x000D_
      },_x000D_
      "892": {_x000D_
        "$type": "Inside.Core.Formula.Definition.DefinitionAC, Inside.Core.Formula",_x000D_
        "ID": 892,_x000D_
        "Results": [_x000D_
          [_x000D_
            0.0_x000D_
          ]_x000D_
        ],_x000D_
        "Statistics": {_x000D_
          "CreationDate": "2023-05-03T11:56:45.3956876+02:00",_x000D_
          "LastRefreshDate": "2022-03-01T09:15:36.4426012+01:00",_x000D_
          "TotalRefreshCount": 3,_x000D_
          "CustomInfo": {}_x000D_
        }_x000D_
      },_x000D_
      "893": {_x000D_
        "$type": "Inside.Core.Formula.Definition.DefinitionAC, Inside.Core.Formula",_x000D_
        "ID": 893,_x000D_
        "Results": [_x000D_
          [_x000D_
            0.0_x000D_
          ]_x000D_
        ],_x000D_
        "Statistics": {_x000D_
          "CreationDate": "2023-05-03T11:56:45.3956876+02:00",_x000D_
          "LastRefreshDate": "2022-03-01T09:15:36.482471+01:00",_x000D_
          "TotalRefreshCount": 3,_x000D_
          "CustomInfo": {}_x000D_
        }_x000D_
      },_x000D_
      "894": {_x000D_
        "$type": "Inside.Core.Formula.Definition.DefinitionAC, Inside.Core.Formula",_x000D_
        "ID": 894,_x000D_
        "Results": [_x000D_
          [_x000D_
            224.62_x000D_
          ]_x000D_
        ],_x000D_
        "Statistics": {_x000D_
          "CreationDate": "2023-05-03T11:56:45.3956876+02:00",_x000D_
          "LastRefreshDate": "2022-03-01T09:15:36.4944357+01:00",_x000D_
          "TotalRefreshCount": 3,_x000D_
          "CustomInfo": {}_x000D_
        }_x000D_
      },_x000D_
      "895": {_x000D_
        "$type": "Inside.Core.Formula.Definition.DefinitionAC, Inside.Core.Formula",_x000D_
        "ID": 895,_x000D_
        "Results": [_x000D_
          [_x000D_
            5175.4_x000D_
          ]_x000D_
        ],_x000D_
        "Statistics": {_x000D_
          "CreationDate": "2023-05-03T11:56:45.3956876+02:00",_x000D_
          "LastRefreshDate": "2022-03-01T09:15:36.4206601+01:00",_x000D_
          "TotalRefreshCount": 3,_x000D_
          "CustomInfo": {}_x000D_
        }_x000D_
      },_x000D_
      "896": {_x000D_
        "$type": "Inside.Core.Formula.Definition.DefinitionAC, Inside.Core.Formula",_x000D_
        "ID": 896,_x000D_
        "Results": [_x000D_
          [_x000D_
            0.0_x000D_
          ]_x000D_
        ],_x000D_
        "Statistics": {_x000D_
          "CreationDate": "2023-05-03T11:56:45.3956876+02:00",_x000D_
          "LastRefreshDate": "2022-03-01T09:15:36.4465915+01:00",_x000D_
          "TotalRefreshCount": 3,_x000D_
          "CustomInfo": {}_x000D_
        }_x000D_
      },_x000D_
      "897": {_x000D_
        "$type": "Inside.Core.Formula.Definition.DefinitionAC, Inside.Core.Formula",_x000D_
        "ID": 897,_x000D_
        "Results": [_x000D_
          [_x000D_
            161400.0_x000D_
          ]_x000D_
        ],_x000D_
        "Statistics": {_x000D_
          "CreationDate": "2023-05-03T11:56:45.3956876+02:00",_x000D_
          "LastRefreshDate": "2022-03-01T09:15:36.4864608+01:00",_x000D_
          "TotalRefreshCount": 3,_x000D_
          "CustomInfo": {}_x000D_
        }_x000D_
      },_x000D_
      "898": {_x000D_
        "$type": "Inside.Core.Formula.Definition.DefinitionAC, Inside.Core.Formula",_x000D_
        "ID": 898,_x000D_
        "Results": [_x000D_
          [_x000D_
            4312.0_x000D_
          ]_x000D_
        ],_x000D_
        "Statistics": {_x000D_
          "CreationDate": "2023-05-03T11:56:45.3956876+02:00",_x000D_
          "LastRefreshDate": "2022-03-01T09:15:36.4336249+01:00",_x000D_
          "TotalRefreshCount": 3,_x000D_
          "CustomInfo": {}_x000D_
        }_x000D_
      },_x000D_
      "899": {_x000D_
        "$type": "Inside.Core.Formula.Definition.DefinitionAC, Inside.Core.Formula",_x000D_
        "ID": 899,_x000D_
        "Results": [_x000D_
          [_x000D_
            2646.32_x000D_
          ]_x000D_
        ],_x000D_
        "Statistics": {_x000D_
          "CreationDate": "2023-05-03T11:56:45.3956876+02:00",_x000D_
          "LastRefreshDate": "2022-03-01T09:15:36.4236521+01:00",_x000D_
          "TotalRefreshCount": 3,_x000D_
          "CustomInfo": {}_x000D_
        }_x000D_
      },_x000D_
      "900": {_x000D_
        "$type": "Inside.Core.Formula.Definition.DefinitionAC, Inside.Core.Formula",_x000D_
        "ID": 900,_x000D_
        "Results": [_x000D_
          [_x000D_
            0.0_x000D_
          ]_x000D_
        ],_x000D_
        "Statistics": {_x000D_
          "CreationDate": "2023-05-03T11:56:45.3956876+02:00",_x000D_
          "LastRefreshDate": "2022-03-01T09:15:36.4505798+01:00",_x000D_
          "TotalRefreshCount": 3,_x000D_
          "CustomInfo": {}_x000D_
        }_x000D_
      },_x000D_
      "901": {_x000D_
        "$type": "Inside.Core.Formula.Definition.DefinitionAC, Inside.Core.Formula",_x000D_
        "ID": 901,_x000D_
        "Results": [_x000D_
          [_x000D_
            0.0_x000D_
          ]_x000D_
        ],_x000D_
        "Statistics": {_x000D_
          "CreationDate": "2023-05-03T11:56:45.3956876+02:00",_x000D_
          "LastRefreshDate": "2022-03-01T09:15:36.49045+01:00",_x000D_
          "TotalRefreshCount": 3,_x000D_
          "CustomInfo": {}_x000D_
        }_x000D_
      },_x000D_
      "902": {_x000D_
        "$type": "Inside.Core.Formula.Definition.DefinitionAC, Inside.Core.Formula",_x000D_
        "ID": 902,_x000D_
        "Results": [_x000D_
          [_x000D_
            0.0_x000D_
          ]_x000D_
        ],_x000D_
        "Statistics": {_x000D_
          "CreationDate": "2023-05-03T11:56:45.3956876+02:00",_x000D_
          "LastRefreshDate": "2022-03-01T09:15:36.461551+01:00",_x000D_
          "TotalRefreshCount": 3,_x000D_
          "CustomInfo": {}_x000D_
        }_x000D_
      },_x000D_
      "903": {_x000D_
        "$type": "Inside.Core.Formula.Definition.DefinitionAC, Inside.Core.Formula",_x000D_
        "ID": 903,_x000D_
        "Results": [_x000D_
          [_x000D_
            0.0_x000D_
          ]_x000D_
        ],_x000D_
        "Statistics": {_x000D_
          "CreationDate": "2023-05-03T11:56:45.3956876+02:00",_x000D_
          "LastRefreshDate": "2022-03-01T09:15:36.4266438+01:00",_x000D_
          "TotalRefreshCount": 3,_x000D_
          "CustomInfo": {}_x000D_
        }_x000D_
      },_x000D_
      "904": {_x000D_
        "$type": "Inside.Core.Formula.Definition.DefinitionAC, Inside.Core.Formula",_x000D_
        "ID": 904,_x000D_
        "Results": [_x000D_
          [_x000D_
            0.0_x000D_
          ]_x000D_
        ],_x000D_
        "Statistics": {_x000D_
          "CreationDate": "2023-05-03T11:56:45.3956876+02:00",_x000D_
          "LastRefreshDate": "2022-03-01T09:15:36.4545713+01:00",_x000D_
          "TotalRefreshCount": 3,_x000D_
          "CustomInfo": {}_x000D_
        }_x000D_
      },_x000D_
      "905": {_x000D_
        "$type": "Inside.Core.Formula.Definition.DefinitionAC, Inside.Core.Formula",_x000D_
        "ID": 905,_x000D_
        "Results": [_x000D_
          [_x000D_
            6.0_x000D_
          ]_x000D_
        ],_x000D_
        "Statistics": {_x000D_
          "CreationDate": "2023-05-03T11:56:45.3956876+02:00",_x000D_
          "LastRefreshDate": "2022-03-01T09:15:36.498424+01:00",_x000D_
          "TotalRefreshCount": 3,_x000D_
          "CustomInfo": {}_x000D_
        }_x000D_
      },_x000D_
      "906": {_x000D_
        "$type": "Inside.Core.Formula.Definition.DefinitionAC, Inside.Core.Formula",_x000D_
        "ID": 906,_x000D_
        "Results": [_x000D_
          [_x000D_
            1908.36_x000D_
          ]_x000D_
        ],_x000D_
        "Statistics": {_x000D_
          "CreationDate": "2023-05-03T11:56:45.3956876+02:00",_x000D_
          "LastRefreshDate": "2022-03-01T09:15:36.5024411+01:00",_x000D_
          "TotalRefreshCount": 3,_x000D_
          "CustomInfo": {}_x000D_
        }_x000D_
      },_x000D_
      "907": {_x000D_
        "$type": "Inside.Core.Formula.Definition.DefinitionAC, Inside.Core.Formula",_x000D_
        "ID": 907,_x000D_
        "Results": [_x000D_
          [_x000D_
            21.0_x000D_
          ]_x000D_
        ],_x000D_
        "Statistics": {_x000D_
          "CreationDate": "2023-05-03T11:56:45.3956876+02:00",_x000D_
          "LastRefreshDate": "2022-03-01T09:15:49.6713453+01:00",_x000D_
          "TotalRefreshCount": 4,_x000D_
          "CustomInfo": {}_x000D_
        }_x000D_
      },_x000D_
      "908": {_x000D_
        "$type": "Inside.Core.Form</t>
  </si>
  <si>
    <t xml:space="preserve">ula.Definition.DefinitionAC, Inside.Core.Formula",_x000D_
        "ID": 908,_x000D_
        "Results": [_x000D_
          [_x000D_
            1.0_x000D_
          ]_x000D_
        ],_x000D_
        "Statistics": {_x000D_
          "CreationDate": "2023-05-03T11:56:45.3956876+02:00",_x000D_
          "LastRefreshDate": "2022-03-01T09:15:49.6903489+01:00",_x000D_
          "TotalRefreshCount": 4,_x000D_
          "CustomInfo": {}_x000D_
        }_x000D_
      },_x000D_
      "909": {_x000D_
        "$type": "Inside.Core.Formula.Definition.DefinitionAC, Inside.Core.Formula",_x000D_
        "ID": 909,_x000D_
        "Results": [_x000D_
          [_x000D_
            4.0_x000D_
          ]_x000D_
        ],_x000D_
        "Statistics": {_x000D_
          "CreationDate": "2023-05-03T11:56:45.3956876+02:00",_x000D_
          "LastRefreshDate": "2022-03-01T09:15:49.6943379+01:00",_x000D_
          "TotalRefreshCount": 4,_x000D_
          "CustomInfo": {}_x000D_
        }_x000D_
      },_x000D_
      "910": {_x000D_
        "$type": "Inside.Core.Formula.Definition.DefinitionAC, Inside.Core.Formula",_x000D_
        "ID": 910,_x000D_
        "Results": [_x000D_
          [_x000D_
            0.0_x000D_
          ]_x000D_
        ],_x000D_
        "Statistics": {_x000D_
          "CreationDate": "2023-05-03T11:56:45.3956876+02:00",_x000D_
          "LastRefreshDate": "2022-03-01T09:15:49.6973296+01:00",_x000D_
          "TotalRefreshCount": 4,_x000D_
          "CustomInfo": {}_x000D_
        }_x000D_
      },_x000D_
      "911": {_x000D_
        "$type": "Inside.Core.Formula.Definition.DefinitionAC, Inside.Core.Formula",_x000D_
        "ID": 911,_x000D_
        "Results": [_x000D_
          [_x000D_
            0.0_x000D_
          ]_x000D_
        ],_x000D_
        "Statistics": {_x000D_
          "CreationDate": "2023-05-03T11:56:45.3956876+02:00",_x000D_
          "LastRefreshDate": "2022-03-01T09:15:49.7003218+01:00",_x000D_
          "TotalRefreshCount": 4,_x000D_
          "CustomInfo": {}_x000D_
        }_x000D_
      },_x000D_
      "912": {_x000D_
        "$type": "Inside.Core.Formula.Definition.DefinitionAC, Inside.Core.Formula",_x000D_
        "ID": 912,_x000D_
        "Results": [_x000D_
          [_x000D_
            2.0_x000D_
          ]_x000D_
        ],_x000D_
        "Statistics": {_x000D_
          "CreationDate": "2023-05-03T11:56:45.3956876+02:00",_x000D_
          "LastRefreshDate": "2022-03-01T09:15:49.7043107+01:00",_x000D_
          "TotalRefreshCount": 4,_x000D_
          "CustomInfo": {}_x000D_
        }_x000D_
      },_x000D_
      "913": {_x000D_
        "$type": "Inside.Core.Formula.Definition.DefinitionAC, Inside.Core.Formula",_x000D_
        "ID": 913,_x000D_
        "Results": [_x000D_
          [_x000D_
            0.0_x000D_
          ]_x000D_
        ],_x000D_
        "Statistics": {_x000D_
          "CreationDate": "2023-05-03T11:56:45.3956876+02:00",_x000D_
          "LastRefreshDate": "2022-03-01T09:15:49.7073035+01:00",_x000D_
          "TotalRefreshCount": 4,_x000D_
          "CustomInfo": {}_x000D_
        }_x000D_
      },_x000D_
      "914": {_x000D_
        "$type": "Inside.Core.Formula.Definition.DefinitionAC, Inside.Core.Formula",_x000D_
        "ID": 914,_x000D_
        "Results": [_x000D_
          [_x000D_
            0.0_x000D_
          ]_x000D_
        ],_x000D_
        "Statistics": {_x000D_
          "CreationDate": "2023-05-03T11:56:45.3956876+02:00",_x000D_
          "LastRefreshDate": "2022-03-01T09:15:49.7102953+01:00",_x000D_
          "TotalRefreshCount": 4,_x000D_
          "CustomInfo": {}_x000D_
        }_x000D_
      },_x000D_
      "915": {_x000D_
        "$type": "Inside.Core.Formula.Definition.DefinitionAC, Inside.Core.Formula",_x000D_
        "ID": 915,_x000D_
        "Results": [_x000D_
          [_x000D_
            0.0_x000D_
          ]_x000D_
        ],_x000D_
        "Statistics": {_x000D_
          "CreationDate": "2023-05-03T11:56:45.3956876+02:00",_x000D_
          "LastRefreshDate": "2022-03-01T09:15:49.7132875+01:00",_x000D_
          "TotalRefreshCount": 4,_x000D_
          "CustomInfo": {}_x000D_
        }_x000D_
      },_x000D_
      "916": {_x000D_
        "$type": "Inside.Core.Formula.Definition.DefinitionAC, Inside.Core.Formula",_x000D_
        "ID": 916,_x000D_
        "Results": [_x000D_
          [_x000D_
            0.0_x000D_
          ]_x000D_
        ],_x000D_
        "Statistics": {_x000D_
          "CreationDate": "2023-05-03T11:56:45.3956876+02:00",_x000D_
          "LastRefreshDate": "2022-03-01T09:15:49.7162791+01:00",_x000D_
          "TotalRefreshCount": 4,_x000D_
          "CustomInfo": {}_x000D_
        }_x000D_
      },_x000D_
      "917": {_x000D_
        "$type": "Inside.Core.Formula.Definition.DefinitionAC, Inside.Core.Formula",_x000D_
        "ID": 917,_x000D_
        "Results": [_x000D_
          [_x000D_
            0.0_x000D_
          ]_x000D_
        ],_x000D_
        "Statistics": {_x000D_
          "CreationDate": "2023-05-03T11:56:45.3956876+02:00",_x000D_
          "LastRefreshDate": "2022-03-01T09:15:49.7202686+01:00",_x000D_
          "TotalRefreshCount": 4,_x000D_
          "CustomInfo": {}_x000D_
        }_x000D_
      },_x000D_
      "918": {_x000D_
        "$type": "Inside.Core.Formula.Definition.DefinitionAC, Inside.Core.Formula",_x000D_
        "ID": 918,_x000D_
        "Results": [_x000D_
          [_x000D_
            12541.2_x000D_
          ]_x000D_
        ],_x000D_
        "Statistics": {_x000D_
          "CreationDate": "2023-05-03T11:56:45.3956876+02:00",_x000D_
          "LastRefreshDate": "2022-03-01T09:15:49.7242583+01:00",_x000D_
          "TotalRefreshCount": 4,_x000D_
          "CustomInfo": {}_x000D_
        }_x000D_
      },_x000D_
      "919": {_x000D_
        "$type": "Inside.Core.Formula.Definition.DefinitionAC, Inside.Core.Formula",_x000D_
        "ID": 919,_x000D_
        "Results": [_x000D_
          [_x000D_
            11.34_x000D_
          ]_x000D_
        ],_x000D_
        "Statistics": {_x000D_
          "CreationDate": "2023-05-03T11:56:45.3956876+02:00",_x000D_
          "LastRefreshDate": "2022-03-01T09:15:49.7292452+01:00",_x000D_
          "TotalRefreshCount": 4,_x000D_
          "CustomInfo": {}_x000D_
        }_x000D_
      },_x000D_
      "920": {_x000D_
        "$type": "Inside.Core.Formula.Definition.DefinitionAC, Inside.Core.Formula",_x000D_
        "ID": 920,_x000D_
        "Results": [_x000D_
          [_x000D_
            1299.2_x000D_
          ]_x000D_
        ],_x000D_
        "Statistics": {_x000D_
          "CreationDate": "2023-05-03T11:56:45.3956876+02:00",_x000D_
          "LastRefreshDate": "2022-03-01T09:15:49.7322358+01:00",_x000D_
          "TotalRefreshCount": 4,_x000D_
          "CustomInfo": {}_x000D_
        }_x000D_
      },_x000D_
      "921": {_x000D_
        "$type": "Inside.Core.Formula.Definition.DefinitionAC, Inside.Core.Formula",_x000D_
        "ID": 921,_x000D_
        "Results": [_x000D_
          [_x000D_
            0.0_x000D_
          ]_x000D_
        ],_x000D_
        "Statistics": {_x000D_
          "CreationDate": "2023-05-03T11:56:45.3956876+02:00",_x000D_
          "LastRefreshDate": "2022-03-01T09:15:49.7352282+01:00",_x000D_
          "TotalRefreshCount": 4,_x000D_
          "CustomInfo": {}_x000D_
        }_x000D_
      },_x000D_
      "922": {_x000D_
        "$type": "Inside.Core.Formula.Definition.DefinitionAC, Inside.Core.Formula",_x000D_
        "ID": 922,_x000D_
        "Results": [_x000D_
          [_x000D_
            0.0_x000D_
          ]_x000D_
        ],_x000D_
        "Statistics": {_x000D_
          "CreationDate": "2023-05-03T11:56:45.3956876+02:00",_x000D_
          "LastRefreshDate": "2022-03-01T09:15:49.7392179+01:00",_x000D_
          "TotalRefreshCount": 4,_x000D_
          "CustomInfo": {}_x000D_
        }_x000D_
      },_x000D_
      "923": {_x000D_
        "$type": "Inside.Core.Formula.Definition.DefinitionAC, Inside.Core.Formula",_x000D_
        "ID": 923,_x000D_
        "Results": [_x000D_
          [_x000D_
            3994.93_x000D_
          ]_x000D_
        ],_x000D_
        "Statistics": {_x000D_
          "CreationDate": "2023-05-03T11:56:45.3956876+02:00",_x000D_
          "LastRefreshDate": "2022-03-01T09:15:49.7422097+01:00",_x000D_
          "TotalRefreshCount": 4,_x000D_
          "CustomInfo": {}_x000D_
        }_x000D_
      },_x000D_
      "924": {_x000D_
        "$type": "Inside.Core.Formula.Definition.DefinitionAC, Inside.Core.Formula",_x000D_
        "ID": 924,_x000D_
        "Results": [_x000D_
          [_x000D_
            0.0_x000D_
          ]_x000D_
        ],_x000D_
        "Statistics": {_x000D_
          "CreationDate": "2023-05-03T11:56:45.3956876+02:00",_x000D_
          "LastRefreshDate": "2022-03-01T09:15:49.745202+01:00",_x000D_
          "TotalRefreshCount": 4,_x000D_
          "CustomInfo": {}_x000D_
        }_x000D_
      },_x000D_
      "925": {_x000D_
        "$type": "Inside.Core.Formula.Definition.DefinitionAC, Inside.Core.Formula",_x000D_
        "ID": 925,_x000D_
        "Results": [_x000D_
          [_x000D_
            0.0_x000D_
          ]_x000D_
        ],_x000D_
        "Statistics": {_x000D_
          "CreationDate": "2023-05-03T11:56:45.3956876+02:00",_x000D_
          "LastRefreshDate": "2022-03-01T09:15:49.7481944+01:00",_x000D_
          "TotalRefreshCount": 4,_x000D_
          "CustomInfo": {}_x000D_
        }_x000D_
      },_x000D_
      "926": {_x000D_
        "$type": "Inside.Core.Formula.Definition.DefinitionAC, Inside.Core.Formula",_x000D_
        "ID": 926,_x000D_
        "Results": [_x000D_
          [_x000D_
            0.0_x000D_
          ]_x000D_
        ],_x000D_
        "Statistics": {_x000D_
          "CreationDate": "2023-05-03T11:56:45.3956876+02:00",_x000D_
          "LastRefreshDate": "2022-03-01T09:15:49.7511855+01:00",_x000D_
          "TotalRefreshCount": 4,_x000D_
          "CustomInfo": {}_x000D_
        }_x000D_
      },_x000D_
      "927": {_x000D_
        "$type": "Inside.Core.Formula.Definition.DefinitionAC, Inside.Core.Formula",_x000D_
        "ID": 927,_x000D_
        "Results": [_x000D_
          [_x000D_
            0.0_x000D_
          ]_x000D_
        ],_x000D_
        "Statistics": {_x000D_
          "CreationDate": "2023-05-03T11:56:45.3956876+02:00",_x000D_
          "LastRefreshDate": "2022-03-01T09:15:49.7551749+01:00",_x000D_
          "TotalRefreshCount": 4,_x000D_
          "CustomInfo": {}_x000D_
        }_x000D_
      },_x000D_
      "928": {_x000D_
        "$type": "Inside.Core.Formula.Definition.DefinitionAC, Inside.Core.Formula",_x000D_
        "ID": 928,_x000D_
        "Results": [_x000D_
          [_x000D_
            0.0_x000D_
          ]_x000D_
        ],_x000D_
        "Statistics": {_x000D_
          "CreationDate": "2023-05-03T11:56:45.3956876+02:00",_x000D_
          "LastRefreshDate": "2022-03-01T09:15:49.7581673+01:00",_x000D_
          "TotalRefreshCount": 4,_x000D_
          "CustomInfo": {}_x000D_
        }_x000D_
      },_x000D_
      "929": {_x000D_
        "$type": "Inside.Core.Formula.Definition.DefinitionAC, Inside.Core.Formula",_x000D_
        "ID": 929,_x000D_
        "Results": [_x000D_
          [_x000D_
            43.0_x000D_
          ]_x000D_
        ],_x000D_
        "Statistics": {_x000D_
          "CreationDate": "2023-05-03T11:56:45.3956876+02:00",_x000D_
          "LastRefreshDate": "2022-03-01T09:15:49.7611591+01:00",_x000D_
          "TotalRefreshCount": 4,_x000D_
          "CustomInfo": {}_x000D_
        }_x000D_
      },_x000D_
      "930": {_x000D_
        "$type": "Inside.Core.Formula.Definition.DefinitionAC, Inside.Core.Formula",_x000D_
        "ID": 930,_x000D_
        "Results": [_x000D_
          [_x000D_
            1.0_x000D_
          ]_x000D_
        ],_x000D_
        "Statistics": {_x000D_
          "CreationDate": "2023-05-03T11:56:45.3956876+02:00",_x000D_
          "LastRefreshDate": "2022-03-01T09:15:49.7641508+01:00",_x000D_
          "TotalRefreshCount": 4,_x000D_
          "CustomInfo": {}_x000D_
        }_x000D_
      },_x000D_
      "931": {_x000D_
        "$type": "Inside.Core.Formula.Definition.DefinitionAC, Inside.Core.Formula",_x000D_
        "ID": 931,_x000D_
        "Results": [_x000D_
          [_x000D_
            0.0_x000D_
          ]_x000D_
        ],_x000D_
        "Statistics": {_x000D_
          "CreationDate": "2023-05-03T11:56:45.3956876+02:00",_x000D_
          "LastRefreshDate": "2022-03-01T09:15:49.768141+01:00",_x000D_
          "TotalRefreshCount": 4,_x000D_
          "CustomInfo": {}_x000D_
        }_x000D_
      },_x000D_
      "932": {_x000D_
        "$type": "Inside.Core.Formula.Definition.DefinitionAC, Inside.Core.Formula",_x000D_
        "ID": 932,_x000D_
        "Results": [_x000D_
          [_x000D_
            0.0_x000D_
          ]_x000D_
        ],_x000D_
        "Statistics": {_x000D_
          "CreationDate": "2023-05-03T11:56:45.3956876+02:00",_x000D_
          "LastRefreshDate": "2022-03-01T09:15:49.7741246+01:00",_x000D_
          "TotalRefreshCount": 4,_x000D_
          "CustomInfo": {}_x000D_
        }_x000D_
      },_x000D_
      "933": {_x000D_
        "$type": "Inside.Core.Formula.Definition.DefinitionAC, Inside.Core.Formula",_x000D_
        "ID": 933,_x000D_
        "Results": [_x000D_
          [_x000D_
            10.0_x000D_
          ]_x000D_
        ],_x000D_
        "Statistics": {_x000D_
          "CreationDate": "2023-05-03T11:56:45.3956876+02:00",_x000D_
          "LastRefreshDate": "2022-03-01T09:15:49.7771157+01:00",_x000D_
          "TotalRefreshCount": 4,_x000D_
          "CustomInfo": {}_x000D_
        }_x000D_
      },_x000D_
      "934": {_x000D_
        "$type": "Inside.Core.Formula.Definition.DefinitionAC, Inside.Core.Formula",_x000D_
        "ID": 934,_x000D_
        "Results": [_x000D_
          [_x000D_
            8.0_x000D_
          ]_x000D_
        ],_x000D_
        "Statistics": {_x000D_
          "CreationDate": "2023-05-03T11:56:45.3956876+02:00",_x000D_
          "LastRefreshDate": "2022-03-01T09:15:49.7801081+01:00",_x000D_
          "TotalRefreshCount": 4,_x000D_
          "CustomInfo": {}_x000D_
        }_x000D_
      },_x000D_
      "935": {_x000D_
        "$type": "Inside.Core.Formula.Definition.DefinitionAC, Inside.Core.Formula",_x000D_
        "ID": 935,_x000D_
        "Results": [_x000D_
          [_x000D_
            0.0_x000D_
          ]_x000D_
        ],_x000D_
        "Statistics": {_x000D_
          "CreationDate": "2023-05-03T11:56:45.3956876+02:00",_x000D_
          "LastRefreshDate": "2022-03-01T09:15:49.7840979+01:00",_x000D_
          "TotalRefreshCount": 4,_x000D_
          "CustomInfo": {}_x000D_
        }_x000D_
      },_x000D_
      "936": {_x000D_
        "$type": "Inside.Core.Formula.Definition.DefinitionAC, Inside.Core.Formula",_x000D_
        "ID": 936,_x000D_
        "Results": [_x000D_
          [_x000D_
            2.0_x000D_
          ]_x000D_
        ],_x000D_
        "Statistics": {_x000D_
          "CreationDate": "2023-05-03T11:56:45.3956876+02:00",_x000D_
          "LastRefreshDate": "2022-03-01T09:15:49.7870899+01:00",_x000D_
          "TotalRefreshCount": 4,_x000D_
          "CustomInfo": {}_x000D_
        }_x000D_
      },_x000D_
      "937": {_x000D_
        "$type": "Inside.Core.Formula.Definition.DefinitionAC, Inside.Core.Formula",_x000D_
        "ID": 937,_x000D_
        "Results": [_x000D_
          [_x000D_
            0.0_x000D_
          ]_x000D_
        ],_x000D_
        "Statistics": {_x000D_
          "CreationDate": "2023-05-03T11:56:45.3956876+02:00",_x000D_
          "LastRefreshDate": "2022-03-01T09:15:49.7900818+01:00",_x000D_
          "TotalRefreshCount": 4,_x000D_
          "CustomInfo": {}_x000D_
        }_x000D_
      },_x000D_
      "938": {_x000D_
        "$type": "Inside.Core.Formula.Definition.DefinitionAC, Inside.Core.Formula",_x000D_
        "ID": 938,_x000D_
        "Results": [_x000D_
          [_x000D_
            0.0_x000D_
          ]_x000D_
        ],_x000D_
        "Statistics": {_x000D_
          "CreationDate": "2023-05-03T11:56:45.3956876+02:00",_x000D_
          "LastRefreshDate": "2022-03-01T09:15:49.7940708+01:00",_x000D_
          "TotalRefreshCount": 4,_x000D_
          "CustomInfo": {}_x000D_
        }_x000D_
      },_x000D_
      "939": {_x000D_
        "$type": "Inside.Core.Formula.Definition.DefinitionAC, Inside.Core.Formula",_x000D_
        "ID": 939,_x000D_
        "Results": [_x000D_
          [_x000D_
            0.0_x000D_
          ]_x000D_
        ],_x000D_
        "Statistics": {_x000D_
          "CreationDate": "2023-05-03T11:56:45.3956876+02:00",_x000D_
          "LastRefreshDate": "2022-03-01T09:15:49.8023164+01:00",_x000D_
          "TotalRefreshCount": 4,_x000D_
          "CustomInfo": {}_x000D_
        }_x000D_
      },_x000D_
      "940": {_x000D_
        "$type": "Inside.Core.Formula.Definition.DefinitionAC, Inside.Core.Formula",_x000D_
        "ID": 940,_x000D_
        "Results": [_x000D_
          [_x000D_
            23745.6_x000D_
          ]_x000D_
        ],_x000D_
        "Statistics": {_x000D_
          "CreationDate": "2023-05-03T11:56:45.3956876+02:00",_x000D_
          "LastRefreshDate": "2022-03-01T09:15:49.8053079+01:00",_x000D_
          "TotalRefreshCount": 4,_x000D_
          "CustomInfo": {}_x000D_
        }_x000D_
      },_x000D_
      "941": {_x000D_
        "$type": "Inside.Core.Formula.Definition.DefinitionAC, Inside.Core.Formula",_x000D_
        "ID": 941,_x000D_
        "Results": [_x000D_
          [_x000D_
            0.0_x000D_
          ]_x000D_
        ],_x000D_
        "Statistics": {_x000D_
          "CreationDate": "2023-05-03T11:56:45.3956876+02:00",_x000D_
          "LastRefreshDate": "2022-03-01T09:15:49.8082998+01:00",_x000D_
          "TotalRefreshCount": 4,_x000D_
          "CustomInfo": {}_x000D_
        }_x000D_
      },_x000D_
      "942": {_x000D_
        "$type": "Inside.Core.Formula.Definition.DefinitionAC, Inside.Core.Formula",_x000D_
        "ID": 942,_x000D_
        "Results": [_x000D_
          [_x000D_
            0.0_x000D_
          ]_x000D_
        ],_x000D_
        "Statistics": {_x000D_
          "CreationDate": "2023-05-03T11:56:45.3956876+02:00",_x000D_
          "LastRefreshDate": "2022-03-01T09:15:49.8122891+01:00",_x000D_
          "TotalRefreshCount": 4,_x000D_
          "CustomInfo": {}_x000D_
        }_x000D_
      },_x000D_
      "943": {_x000D_
        "$type": "Inside.Core.Formula.Definition.DefinitionAC, Inside.Core.Formula",_x000D_
        "ID": 943,_x000D_
        "Results": [_x000D_
          [_x000D_
            0.0_x000D_
          ]_x000D_
        ],_x000D_
        "Statistics": {_x000D_
          "CreationDate": "2023-05-03T11:56:45.3956876+02:00",_x000D_
          "LastRefreshDate": "2022-03-01T09:15:49.8152819+01:00",_x000D_
          "TotalRefreshCount": 4,_x000D_
          "CustomInfo": {}_x000D_
        }_x000D_
      },_x000D_
      "944": {_x000D_
        "$type": "Inside.Core.Formula.Definition.DefinitionAC, Inside.Core.Formula",_x000D_
        "ID": 944,_x000D_
        "Results": [_x000D_
          [_x000D_
            18345.3_x000D_
          ]_x000D_
        ],_x000D_
        "Statistics": {_x000D_
          "CreationDate": "2023-05-03T11:56:45.3956876+02:00",_x000D_
          "LastRefreshDate": "2022-03-01T09:15:49.8182737+01:00",_x000D_
          "TotalRefreshCount": 4,_x000D_
          "CustomInfo": {}_x000D_
        }_x000D_
      },_x000D_
      "945": {_x000D_
        "$type": "Inside.Core.Formula.Definition.DefinitionAC, Inside.Core.Formula",_x000D_
        "ID": 945,_x000D_
        "Results": [_x000D_
          [_x000D_
            26499.98_x000D_
          ]_x000D_
        ],_x000D_
        "Statistics": {_x000D_
          "CreationDate": "2023-05-03T11:56:45.3956876+02:00",_x000D_
          "LastRefreshDate": "2022-03-01T09:15:49.8212652+01:00",_x000D_
          "TotalRefreshCount": 4,_x000D_
          "CustomInfo": {}_x000D_
        }_x000D_
      },_x000D_
      "946": {_x000D_
        "$type": "Inside.Core.Formula.Definition.DefinitionAC, Inside.Core.Formula",_x000D_
        "ID": 946,_x000D_
        "Results": [_x000D_
          [_x000D_
            0.0_x000D_
          ]_x000D_
        ],_x000D_
        "Statistics": {_x000D_
          "CreationDate": "2023-05-03T11:56:45.3956876+02:00",_x000D_
          "LastRefreshDate": "2022-03-01T09:15:49.8252551+01:00",_x000D_
          "TotalRefreshCount": 4,_x000D_
          "CustomInfo": {}_x000D_
        }_x000D_
      },_x000D_
      "947": {_x000D_
        "$type": "Inside.Core.Formula.Definition.DefinitionAC, Inside.Core.Formula",_x000D_
        "ID": 947,_x000D_
        "Results": [_x000D_
          [_x000D_
            3660.0_x000D_
          ]_x000D_
        ],_x000D_
        "Statistics": {_x000D_
          "CreationDate": "2023-05-03T11:56:45.3956876+02:00",_x000D_
          "LastRefreshDate": "2022-03-01T09:15:49.8282465+01:00",_x000D_
          "TotalRefreshCount": 4,_x000D_
          "CustomInfo": {}_x000D_
        }_x000D_
      },_x000D_
      "948": {_x000D_
        "$type": "Inside.Core.Formula.Definition.DefinitionAC, Inside.Core.Formula",_x000D_
        "ID": 948,_x000D_
        "Results": [_x000D_
          [_x000D_
            0.0_x000D_
          ]_x000D_
        ],_x000D_
        "Statistics": {_x000D_
          "CreationDate": "2023-05-03T11:56:45.3956876+02:00",_x000D_
          "LastRefreshDate": "2022-03-01T09:15:49.8322355+01:00",_x000D_
          "TotalRefreshCount": 4,_x000D_
          "CustomInfo": {}_x000D_
        }_x000D_
      },_x000D_
      "949": {_x000D_
        "$type": "Inside.Core.Formula.Definition.DefinitionAC, Inside.Core.Formula",_x000D_
        "ID": 949,_x000D_
        "Results": [_x000D_
          [_x000D_
            0.0_x000D_
          ]_x000D_
        ],_x000D_
        "Statistics": {_x000D_
          "CreationDate": "2023-05-03T11:56:45.3956876+02:00",_x000D_
          "LastRefreshDate": "2022-03-01T09:15:49.8352281+01:00",_x000D_
          "TotalRefreshCount": 4,_x000D_
          "CustomInfo": {}_x000D_
        }_x000D_
      },_x000D_
      "950": {_x000D_
        "$type": "Inside.Core.Formula.Definition.DefinitionAC, Inside.Core.Formula",_x000D_
        "ID": 950,_x000D_
        "Results": [_x000D_
          [_x000D_
            0.0_x000D_
          ]_x000D_
        ],_x000D_
        "Statistics": {_x000D_
          "CreationDate": "2023-05-03T11:56:45.3956876+02:00",_x000D_
          "LastRefreshDate": "2022-03-01T09:15:49.8382199+01:00",_x000D_
          "TotalRefreshCount": 4,_x000D_
          "CustomInfo": {}_x000D_
        }_x000D_
      },_x000D_
      "951": {_x000D_
        "$type": "Inside.Core.Formula.Definition.DefinitionAC, Inside.Core.Formula",_x000D_
        "ID": 951,_x000D_
        "Results": [_x000D_
          [_x000D_
            0.0_x000D_
          ]_x000D_
        ],_x000D_
        "Statistics": {_x000D_
          "CreationDate": "2023-05-03T11:56:45.3956876+02:00",_x000D_
          "LastRefreshDate": "2022-03-01T09:15:49.8412119+01:00",_x000D_
          "TotalRefreshCount": 4,_x000D_
          "CustomInfo": {}_x000D_
        }_x000D_
      },_x000D_
      "952": {_x000D_
        "$type": "Inside.Core.Formula.Definition.DefinitionAC, Inside.Core.Formula",_x000D_
        "ID": 952,_x000D_
        "Results": [_x000D_
          [_x000D_
            0.0_x000D_
          ]_x000D_
        ],_x000D_
        "Statistics": {_x000D_
          "CreationDate": "2023-05-03T11:56:45.3956876+02:00",_x000D_
          "LastRefreshDate": "2022-03-01T09:15:49.8452015+01:00",_x000D_
          "TotalRefreshCount": 4,_x000D_
          "CustomInfo": {}_x000D_
        }_x000D_
      },_x000D_
      "953": {_x000D_
        "$type": "Inside.Core.Formula.Definition.DefinitionAC, Inside.Core.Formula",_x000D_
        "ID": 953,_x000D_
        "Results": [_x000D_
          [_x000D_
            4.0_x000D_
          ]_x000D_
        ],_x000D_
        "Statistics": {_x000D_
          "CreationDate": "2023-05-03T11:56:45.3956876+02:00",_x000D_
          "LastRefreshDate": "2022-03-01T09:15:49.8481932+01:00",_x000D_
          "TotalRefreshCount": 4,_x000D_
          "CustomInfo": {}_x000D_
        }_x000D_
      },_x000D_
      "954": {_x000D_
        "$type": "Inside.Core.Formula.Definition.DefinitionAC, Inside.Core.Formula",_x000D_
        "ID": 954,_x000D_
        "Results": [_x000D_
          [_x000D_
            0.0_x000D_
          ]_x000D_
        ],_x000D_
        "Statistics": {_x000D_
          "CreationDate": "2023-05-03T11:56:45.3956876+02:00",_x000D_
          "LastRefreshDate": "2022-03-01T09:15:49.851185+01:00",_x000D_
          "TotalRefreshCount": 4,_x000D_
          "CustomInfo": {}_x000D_
        }_x000D_
      },_x000D_
      "955": {_x000D_
        "$type": "Inside.Core.Formula.Definition.DefinitionAC, Inside.Core.Formula",_x000D_
        "ID": 955,_x000D_
        "Results": [_x000D_
          [_x000D_
            4.0_x000D_
          ]_x000D_
        ],_x000D_
        "Statistics": {_x000D_
          "CreationDate": "2023-05-03T11:56:45.3956876+02:00",_x000D_
          "LastRefreshDate": "2022-03-01T09:15:49.8551744+01:00",_x000D_
          "TotalRefreshCount": 4,_x000D_
          "CustomInfo": {}_x000D_
        }_x000D_
      },_x000D_
      "956": {_x000D_
        "$type": "Inside.Core.Formula.Definition.DefinitionAC, Inside.Core.Formula",_x000D_
        "ID": 956,_x000D_
        "Results": [_x000D_
          [_x000D_
            2.0_x000D_
          ]_x000D_
        ],_x000D_
        "Statistics": {_x000D_
          "CreationDate": "2023-05-03T11:56:45.3956876+02:00",_x000D_
          "LastRefreshDate": "2022-03-01T09:15:49.8581668+01:00",_x000D_
          "TotalRefreshCount": 4,_x000D_
          "CustomInfo": {}_x000D_
        }_x000D_
      },_x000D_
      "957": {_x000D_
        "$type": "Inside.Core.Formula.Definition.DefinitionAC, Inside.Core.Formula",_x000D_
        "ID": 957,_x000D_
        "Results": [_x000D_
          [_x000D_
            0.0_x000D_
          ]_x000D_
        ],_x000D_
        "Statistics": {_x000D_
          "CreationDate": "2023-05-03T11:56:45.3956876+02:00",_x000D_
          "LastRefreshDate": "2022-03-01T09:15:49.8611582+01:00",_x000D_
          "TotalRefreshCount": 4,_x000D_
          "CustomInfo": {}_x000D_
        }_x000D_
      },_x000D_
      "958": {_x000D_
        "$type": "Inside.Core.Formula.Definition.DefinitionAC, Inside.Core.Formula",_x000D_
        "ID": 958,_x000D_
        "Results": [_x000D_
          [_x000D_
            0.0_x000D_
          ]_x000D_
        ],_x000D_
        "Statistics": {_x000D_
          "CreationDate": "2023-05-03T11:56:45.3956876+02:00",_x000D_
          "LastRefreshDate": "2022-03-01T09:15:49.865148+01:00",_x000D_
          "TotalRefreshCount": 4,_x000D_
          "CustomInfo": {}_x000D_
        }_x000D_
      },_x000D_
      "959": {_x000D_
        "$type": "Inside.Core.Formula.Definition.DefinitionAC, Inside.Core.Formula",_x000D_
        "ID": 959,_x000D_
        "Results": [_x000D_
          [_x000D_
            0.0_x000D_
          ]_x000D_
        ],_x000D_
        "Statistics": {_x000D_
          "CreationDate": "2023-05-03T11:56:45.3956876+02:00",_x000D_
          "LastRefreshDate": "2022-03-01T09:15:49.8792278+01:00",_x000D_
          "TotalRefreshCount": 4,_x000D_
          "CustomInfo": {}_x000D_
        }_x000D_
      },_x000D_
      "960": {_x000D_
        "$type": "Inside.Core.Formula.Definition.DefinitionAC, Inside.Core.Formula",_x000D_
        "ID": 960,_x000D_
        "Results": [_x000D_
          [_x000D_
            0.0_x000D_
          ]_x000D_
        ],_x000D_
        "Statistics": {_x000D_
          "CreationDate": "2023-05-03T11:56:45.3956876+02:00",_x000D_
          "LastRefreshDate": "2022-03-01T09:15:49.8822196+01:00",_x000D_
          "TotalRefreshCount": 4,_x000D_
          "CustomInfo": {}_x000D_
        }_x000D_
      },_x000D_
      "961": {_x000D_
        "$type": "Inside.Core.Formula.Definition.DefinitionAC, Inside.Core.Formula",_x000D_
        "ID": 961,_x000D_
        "Results": [_x000D_
          [_x000D_
            0.0_x000D_
          ]_x000D_
        ],_x000D_
        "Statistics": {_x000D_
          "CreationDate": "2023-05-03T11:56:45.3956876+02:00",_x000D_
          "LastRefreshDate": "2022-03-01T09:15:49.8852116+01:00",_x000D_
          "TotalRefreshCount": 4,_x000D_
          "CustomInfo": {}_x000D_
        }_x000D_
      },_x000D_
      "962": {_x000D_
        "$type": "Inside.Core.Formula.Definition.DefinitionAC, Inside.Core.Formula",_x000D_
        "ID": 962,_x000D_
        "Results": [_x000D_
          [_x000D_
            0.0_x000D_
          ]_x000D_
        ],_x000D_
        "Statistics": {_x000D_
          "CreationDate": "2023-05-03T11:56:45.3956876+02:00",_x000D_
          "LastRefreshDate": "2022-03-01T09:15:49.8882029+01:00",_x000D_
          "TotalRefreshCount": 4,_x000D_
          "CustomInfo": {}_x000D_
        }_x000D_
      },_x000D_
      "963": {_x000D_
        "$type": "Inside.Core.Formula.Definition.DefinitionAC, Inside.Core.Formula",_x000D_
        "ID": 963,_x000D_
        "Results": [_x000D_
          [_x000D_
            0.0_x000D_
          ]_x000D_
        ],_x000D_
        "Statistics": {_x000D_
          "CreationDate": "2023-05-03T11:56:45.3956876+02:00",_x000D_
          "LastRefreshDate": "2022-03-01T09:15:49.8921925+01:00",_x000D_
          "TotalRefreshCount": 4,_x000D_
          "CustomInfo": {}_x000D_
        }_x000D_
      },_x000D_
      "964": {_x000D_
        "$type": "Inside.Core.Formula.Definition.DefinitionAC, Inside.Core.Formula",_x000D_
        "ID": 964,_x000D_
        "Results": [_x000D_
          [_x000D_
            446.88_x000D_
          ]_x000D_
        ],_x000D_
        "Statistics": {_x000D_
          "CreationDate": "2023-05-03T11:56:45.3956876+02:00",_x000D_
          "LastRefreshDate": "2022-03-01T09:15:49.8951852+01:00",_x000D_
          "TotalRefreshCount": 4,_x000D_
          "CustomInfo": {}_x000D_
        }_x000D_
      },_x000D_
      "965": {_x000D_
        "$type": "Inside.Core.Formula.Definition.DefinitionAC, Inside.Core.Formula",_x000D_
        "ID": 965,_x000D_
        "Results": [_x000D_
          [_x000D_
            0.0_x000D_
          ]_x000D_
        ],_x000D_
        "Statistics": {_x000D_
          "CreationDate": "2023-05-03T11:56:45.3956876+02:00",_x000D_
          "LastRefreshDate": "2022-03-01T09:15:49.8981772+01:00",_x000D_
          "TotalRefreshCount": 4,_x000D_
          "CustomInfo": {}_x000D_
        }_x000D_
      },_x000D_
      "966": {_x000D_
        "$type": "Inside.Core.Formula.Definition.DefinitionAC, Inside.Core.Formula",_x000D_
        "ID": 966,_x000D_
        "Results": [_x000D_
          [_x000D_
            855.6_x000D_
          ]_x000D_
        ],_x000D_
        "Statistics": {_x000D_
          "CreationDate": "2023-05-03T11:56:45.3956876+02:00",_x000D_
          "LastRefreshDate": "2022-03-01T09:15:49.9011689+01:00",_x000D_
          "TotalRefreshCount": 4,_x000D_
          "CustomInfo": {}_x000D_
        }_x000D_
      },_x000D_
      "967": {_x000D_
        "$type": "Inside.Core.Formula.Definition.DefinitionAC, Inside.Core.Formula",_x000D_
        "ID": 967,_x000D_
        "Results": [_x000D_
          [_x000D_
            47.91_x000D_
          ]_x000D_
        ],_x000D_
        "Statistics": {_x000D_
          "CreationDate": "2023-05-03T11:56:45.3956876+02:00",_x000D_
          "LastRefreshDate": "2022-03-01T09:15:49.904161+01:00",_x000D_
          "TotalRefreshCount": 4,_x000D_
          "CustomInfo": {}_x000D_
        }_x000D_
      },_x000D_
      "968": {_x000D_
        "$type": "Inside.Core.Formula.Definition.DefinitionAC, Inside.Core.Formula",_x000D_
        "ID": 968,_x000D_
        "Results": [_x000D_
          [_x000D_
            0.0_x000D_
          ]_x000D_
        ],_x000D_
        "Statistics": {_x000D_
          "CreationDate": "2023-05-03T11:56:45.3956876+02:00",_x000D_
          "LastRefreshDate": "2022-03-01T09:15:49.907153+01:00",_x000D_
          "TotalRefreshCount": 4,_x000D_
          "CustomInfo": {}_x000D_
        }_x000D_
      },_x000D_
      "969": {_x000D_
        "$type": "Inside.Core.Formula.Definition.DefinitionAC, Inside.Core.Formula",_x000D_
        "ID": 969,_x000D_
        "Results": [_x000D_
          [_x000D_
            0.0_x000D_
          ]_x000D_
        ],_x000D_
        "Statistics": {_x000D_
          "CreationDate": "2023-05-03T11:56:45.3956876+02:00",_x000D_
          "LastRefreshDate": "2022-03-01T09:15:49.910145+01:00",_x000D_
          "TotalRefreshCount": 4,_x000D_
          "CustomInfo": {}_x000D_
        }_x000D_
      },_x000D_
      "970": {_x000D_
        "$type": "Inside.Core.Formula.Definition.DefinitionAC, Inside.Core.Formula",_x000D_
        "ID": 970,_x000D_
        "Results": [_x000D_
          [_x000D_
            0.0_x000D_
          ]_x000D_
        ],_x000D_
        "Statistics": {_x000D_
          "CreationDate": "2023-05-03T11:56:45.3956876+02:00",_x000D_
          "LastRefreshDate": "2022-03-01T09:15:49.9141346+01:00",_x000D_
          "TotalRefreshCount": 4,_x000D_
          "CustomInfo": {}_x000D_
        }_x000D_
      },_x000D_
      "971": {_x000D_
        "$type": "Inside.Core.Formula.Definition.DefinitionAC, Inside.Core.Formula",_x000D_
        "ID": 971,_x000D_
        "Results": [_x000D_
          [_x000D_
            0.0_x000D_
          ]_x000D_
        ],_x000D_
        "Statistics": {_x000D_
          "CreationDate": "2023-05-03T11:56:45.3956876+02:00",_x000D_
          "LastRefreshDate": "2022-03-01T09:15:49.9171263+01:00",_x000D_
          "TotalRefreshCount": 4,_x000D_
          "CustomInfo": {}_x000D_
        }_x000D_
      },_x000D_
      "972": {_x000D_
        "$type": "Inside.Core.Formula.Definition.DefinitionAC, Inside.Core.Formula",_x000D_
        "ID": 972,_x000D_
        "Results": [_x000D_
          [_x000D_
            0.0_x000D_
          ]_x000D_
        ],_x000D_
        "Statistics": {_x000D_
          "CreationDate": "2023-05-03T11:56:45.3956876+02:00",_x000D_
          "LastRefreshDate": "2022-03-01T09:15:49.9201183+01:00",_x000D_
          "TotalRefreshCount": 4,_x000D_
          "CustomInfo": {}_x000D_
        }_x000D_
      },_x000D_
      "973": {_x000D_
        "$type": "Inside.Core.Formula.Definition.DefinitionAC, Inside.Core.Formula",_x000D_
        "ID": 973,_x000D_
        "Results": [_x000D_
          [_x000D_
            1.0_x000D_
          ]_x000D_
        ],_x000D_
        "Statistics": {_x000D_
          "CreationDate": "2023-05-03T11:56:45.3956876+02:00",_x000D_
          "LastRefreshDate": "2022-03-01T09:15:49.9231096+01:00",_x000D_
          "TotalRefreshCount": 4,_x000D_
          "CustomInfo": {}_x000D_
        }_x000D_
      },_x000D_
      "974": {_x000D_
        "$type": "Inside.Core.Formula.Definition.DefinitionAC, Inside.Core.Formula",_x000D_
        "ID": 974,_x000D_
        "Results": [_x000D_
          [_x000D_
            8.0_x000D_
          ]_x000D_
        ],_x000D_
        "Statistics": {_x000D_
          "CreationDate": "2023-05-03T11:56:45.3956876+02:00",_x000D_
          "LastRefreshDate": "2022-03-01T09:15:49.9270995+01:00",_x000D_
          "TotalRefreshCount": 4,_x000D_
          "CustomInfo": {}_x000D_
        }_x000D_
      },_x000D_
      "975": {_x000D_
        "$type": "Inside.Core.Formula.Definition.DefinitionAC, Inside.Core.Formula",_x000D_
        "ID": 975,_x000D_
        "Results": [_x000D_
          [_x000D_
            0.0_x000D_
          ]_x000D_
        ],_x000D_
        "Statistics": {_x000D_
          "CreationDate": "2023-05-03T11:56:45.3956876+02:00",_x000D_
          "LastRefreshDate": "2022-03-01T09:15:49.9310885+01:00",_x000D_
          "TotalRefreshCount": 4,_x000D_
          "CustomInfo": {}_x000D_
        }_x000D_
      },_x000D_
      "976": {_x000D_
        "$type": "Inside.Core.Formula.Definition.DefinitionAC, Inside.Core.Formula",_x000D_
        "ID": 976,_x000D_
        "Results": [_x000D_
          [_x000D_
            5175.4_x000D_
          ]_x000D_
        ],_x000D_
        "Statistics": {_x000D_
          "CreationDate": "2023-05-03T11:56:45.3956876+02:00",_x000D_
          "LastRefreshDate": "2022-03-01T09:15:49.9340812+01:00",_x000D_
          "TotalRefreshCount": 4,_x000D_
          "CustomInfo": {}_x000D_
        }_x000D_
      },_x000D_
      "977": {_x000D_
        "$type": "Inside.Core.Formula.Definition.DefinitionAC, Inside.Core.Formula",_x000D_
        "ID": 977,_x000D_
        "Results": [_x000D_
          [_x000D_
            2646.32_x000D_
          ]_x000D_
        ],_x000D_
        "Statistics": {_x000D_
          "CreationDate": "2023-05-03T11:56:45.3956876+02:00",_x000D_
          "LastRefreshDate": "2022-03-01T09:15:49.9370724+01:00",_x000D_
          "TotalRefreshCount": 4,_x000D_
          "CustomInfo": {}_x000D_
        }_x000D_
      },_x000D_
      "978": {_x000D_
        "$type": "Inside.Core.Formula.Definition.DefinitionAC, Inside.Core.Formula",_x000D_
        "ID": 978,_x000D_
        "Results": [_x000D_
          [_x000D_
            0.0_x000D_
          ]_x000D_
        ],_x000D_
        "Statistics": {_x000D_
          "CreationDate": "2023-05-03T11:56:45.3956876+02:00",_x000D_
          "LastRefreshDate": "2022-03-01T09:15:49.9400653+01:00",_x000D_
          "TotalRefreshCount": 4,_x000D_
          "CustomInfo": {}_x000D_
        }_x000D_
      },_x000D_
      "979": {_x000D_
        "$type": "Inside.Core.Formula.Definition.DefinitionAC, Inside.Core.Formula",_x000D_
        "ID": 979,_x000D_
        "Results": [_x000D_
          [_x000D_
            0.0_x000D_
          ]_x000D_
        ],_x000D_
        "Statistics": {_x000D_
          "CreationDate": "2023-05-03T11:56:45.3956876+02:00",_x000D_
          "LastRefreshDate": "2022-03-01T09:15:50.0039875+01:00",_x000D_
          "TotalRefreshCount": 4,_x000D_
          "CustomInfo": {}_x000D_
        }_x000D_
      },_x000D_
      "980": {_x000D_
        "$type": "Inside.Core.Formula.Definition.DefinitionAC, Inside.Core.Formula",_x000D_
        "ID": 980,_x000D_
        "Results": [_x000D_
          [_x000D_
            4312.0_x000D_
          ]_x000D_
        ],_x000D_
        "Statistics": {_x000D_
          "CreationDate": "2023-05-03T11:56:45.3956876+02:00",_x000D_
          "LastRefreshDate": "2022-03-01T09:15:49.9571178+01:00",_x000D_
          "TotalRefreshCount": 4,_x000D_
          "CustomInfo": {}_x000D_
        }_x000D_
      },_x000D_
      "981": {_x000D_
        "$type": "Inside.Core.Formula.Definition.DefinitionAC, Inside.Core.Formula",_x000D_
        "ID": 981,_x000D_
        "Results": [_x000D_
          [_x000D_
            6.0_x000D_
          ]_x000D_
        ],_x000D_
        "Statistics": {_x000D_
          "CreationDate": "2023-05-03T11:56:45.3956876+02:00",_x000D_
          "LastRefreshDate": "2022-03-01T09:15:49.9611074+01:00",_x000D_
          "TotalRefreshCount": 4,_x000D_
          "CustomInfo": {}_x000D_
        }_x000D_
      },_x000D_
      "982": {_x000D_
        "$type": "Inside.Core.Formula.Definition.DefinitionAC, Inside.Core.Formula",_x000D_
        "ID": 982,_x000D_
        "Results": [_x000D_
          [_x000D_
            1.0_x000D_
          ]_x000D_
        ],_x000D_
        "Statistics": {_x000D_
          "CreationDate": "2023-05-03T11:56:45.3956876+02:00",_x000D_
  </t>
  </si>
  <si>
    <t xml:space="preserve">        "LastRefreshDate": "2022-03-01T09:15:49.9640959+01:00",_x000D_
          "TotalRefreshCount": 4,_x000D_
          "CustomInfo": {}_x000D_
        }_x000D_
      },_x000D_
      "983": {_x000D_
        "$type": "Inside.Core.Formula.Definition.DefinitionAC, Inside.Core.Formula",_x000D_
        "ID": 983,_x000D_
        "Results": [_x000D_
          [_x000D_
            0.0_x000D_
          ]_x000D_
        ],_x000D_
        "Statistics": {_x000D_
          "CreationDate": "2023-05-03T11:56:45.3956876+02:00",_x000D_
          "LastRefreshDate": "2022-03-01T09:15:49.9670884+01:00",_x000D_
          "TotalRefreshCount": 4,_x000D_
          "CustomInfo": {}_x000D_
        }_x000D_
      },_x000D_
      "984": {_x000D_
        "$type": "Inside.Core.Formula.Definition.DefinitionAC, Inside.Core.Formula",_x000D_
        "ID": 984,_x000D_
        "Results": [_x000D_
          [_x000D_
            0.0_x000D_
          ]_x000D_
        ],_x000D_
        "Statistics": {_x000D_
          "CreationDate": "2023-05-03T11:56:45.3956876+02:00",_x000D_
          "LastRefreshDate": "2022-03-01T09:15:49.9700791+01:00",_x000D_
          "TotalRefreshCount": 4,_x000D_
          "CustomInfo": {}_x000D_
        }_x000D_
      },_x000D_
      "985": {_x000D_
        "$type": "Inside.Core.Formula.Definition.DefinitionAC, Inside.Core.Formula",_x000D_
        "ID": 985,_x000D_
        "Results": [_x000D_
          [_x000D_
            0.0_x000D_
          ]_x000D_
        ],_x000D_
        "Statistics": {_x000D_
          "CreationDate": "2023-05-03T11:56:45.3956876+02:00",_x000D_
          "LastRefreshDate": "2022-03-01T09:15:49.974068+01:00",_x000D_
          "TotalRefreshCount": 4,_x000D_
          "CustomInfo": {}_x000D_
        }_x000D_
      },_x000D_
      "986": {_x000D_
        "$type": "Inside.Core.Formula.Definition.DefinitionAC, Inside.Core.Formula",_x000D_
        "ID": 986,_x000D_
        "Results": [_x000D_
          [_x000D_
            0.0_x000D_
          ]_x000D_
        ],_x000D_
        "Statistics": {_x000D_
          "CreationDate": "2023-05-03T11:56:45.3956876+02:00",_x000D_
          "LastRefreshDate": "2022-03-01T09:15:49.9780601+01:00",_x000D_
          "TotalRefreshCount": 4,_x000D_
          "CustomInfo": {}_x000D_
        }_x000D_
      },_x000D_
      "987": {_x000D_
        "$type": "Inside.Core.Formula.Definition.DefinitionAC, Inside.Core.Formula",_x000D_
        "ID": 987,_x000D_
        "Results": [_x000D_
          [_x000D_
            2.0_x000D_
          ]_x000D_
        ],_x000D_
        "Statistics": {_x000D_
          "CreationDate": "2023-05-03T11:56:45.3956876+02:00",_x000D_
          "LastRefreshDate": "2022-03-01T09:15:50.0009963+01:00",_x000D_
          "TotalRefreshCount": 4,_x000D_
          "CustomInfo": {}_x000D_
        }_x000D_
      },_x000D_
      "988": {_x000D_
        "$type": "Inside.Core.Formula.Definition.DefinitionAC, Inside.Core.Formula",_x000D_
        "ID": 988,_x000D_
        "Results": [_x000D_
          [_x000D_
            0.0_x000D_
          ]_x000D_
        ],_x000D_
        "Statistics": {_x000D_
          "CreationDate": "2023-05-03T11:56:45.3956876+02:00",_x000D_
          "LastRefreshDate": "2022-03-01T09:15:50.0069816+01:00",_x000D_
          "TotalRefreshCount": 4,_x000D_
          "CustomInfo": {}_x000D_
        }_x000D_
      },_x000D_
      "989": {_x000D_
        "$type": "Inside.Core.Formula.Definition.DefinitionAC, Inside.Core.Formula",_x000D_
        "ID": 989,_x000D_
        "Results": [_x000D_
          [_x000D_
            0.0_x000D_
          ]_x000D_
        ],_x000D_
        "Statistics": {_x000D_
          "CreationDate": "2023-05-03T11:56:45.3956876+02:00",_x000D_
          "LastRefreshDate": "2022-03-01T09:15:49.9840414+01:00",_x000D_
          "TotalRefreshCount": 4,_x000D_
          "CustomInfo": {}_x000D_
        }_x000D_
      },_x000D_
      "990": {_x000D_
        "$type": "Inside.Core.Formula.Definition.DefinitionAC, Inside.Core.Formula",_x000D_
        "ID": 990,_x000D_
        "Results": [_x000D_
          [_x000D_
            0.0_x000D_
          ]_x000D_
        ],_x000D_
        "Statistics": {_x000D_
          "CreationDate": "2023-05-03T11:56:45.3956876+02:00",_x000D_
          "LastRefreshDate": "2022-03-01T09:15:49.9880316+01:00",_x000D_
          "TotalRefreshCount": 4,_x000D_
          "CustomInfo": {}_x000D_
        }_x000D_
      },_x000D_
      "991": {_x000D_
        "$type": "Inside.Core.Formula.Definition.DefinitionAC, Inside.Core.Formula",_x000D_
        "ID": 991,_x000D_
        "Results": [_x000D_
          [_x000D_
            0.0_x000D_
          ]_x000D_
        ],_x000D_
        "Statistics": {_x000D_
          "CreationDate": "2023-05-03T11:56:45.3956876+02:00",_x000D_
          "LastRefreshDate": "2022-03-01T09:15:49.9910231+01:00",_x000D_
          "TotalRefreshCount": 4,_x000D_
          "CustomInfo": {}_x000D_
        }_x000D_
      },_x000D_
      "992": {_x000D_
        "$type": "Inside.Core.Formula.Definition.DefinitionAC, Inside.Core.Formula",_x000D_
        "ID": 992,_x000D_
        "Results": [_x000D_
          [_x000D_
            161400.0_x000D_
          ]_x000D_
        ],_x000D_
        "Statistics": {_x000D_
          "CreationDate": "2023-05-03T11:56:45.3956876+02:00",_x000D_
          "LastRefreshDate": "2022-03-01T09:15:49.9940142+01:00",_x000D_
          "TotalRefreshCount": 4,_x000D_
          "CustomInfo": {}_x000D_
        }_x000D_
      },_x000D_
      "993": {_x000D_
        "$type": "Inside.Core.Formula.Definition.DefinitionAC, Inside.Core.Formula",_x000D_
        "ID": 993,_x000D_
        "Results": [_x000D_
          [_x000D_
            0.0_x000D_
          ]_x000D_
        ],_x000D_
        "Statistics": {_x000D_
          "CreationDate": "2023-05-03T11:56:45.3956876+02:00",_x000D_
          "LastRefreshDate": "2022-03-01T09:15:49.9980041+01:00",_x000D_
          "TotalRefreshCount": 4,_x000D_
          "CustomInfo": {}_x000D_
        }_x000D_
      },_x000D_
      "994": {_x000D_
        "$type": "Inside.Core.Formula.Definition.DefinitionAC, Inside.Core.Formula",_x000D_
        "ID": 994,_x000D_
        "Results": [_x000D_
          [_x000D_
            224.62_x000D_
          ]_x000D_
        ],_x000D_
        "Statistics": {_x000D_
          "CreationDate": "2023-05-03T11:56:45.3956876+02:00",_x000D_
          "LastRefreshDate": "2022-03-01T09:15:49.9810492+01:00",_x000D_
          "TotalRefreshCount": 4,_x000D_
          "CustomInfo": {}_x000D_
        }_x000D_
      },_x000D_
      "995": {_x000D_
        "$type": "Inside.Core.Formula.Definition.DefinitionAC, Inside.Core.Formula",_x000D_
        "ID": 995,_x000D_
        "Results": [_x000D_
          [_x000D_
            6.0_x000D_
          ]_x000D_
        ],_x000D_
        "Statistics": {_x000D_
          "CreationDate": "2023-05-03T11:56:45.3956876+02:00",_x000D_
          "LastRefreshDate": "2022-03-01T09:15:50.0099716+01:00",_x000D_
          "TotalRefreshCount": 4,_x000D_
          "CustomInfo": {}_x000D_
        }_x000D_
      },_x000D_
      "996": {_x000D_
        "$type": "Inside.Core.Formula.Definition.DefinitionAC, Inside.Core.Formula",_x000D_
        "ID": 996,_x000D_
        "Results": [_x000D_
          [_x000D_
            1908.36_x000D_
          ]_x000D_
        ],_x000D_
        "Statistics": {_x000D_
          "CreationDate": "2023-05-03T11:56:45.3956876+02:00",_x000D_
          "LastRefreshDate": "2022-03-01T09:15:50.0139623+01:00",_x000D_
          "TotalRefreshCount": 4,_x000D_
          "CustomInfo": {}_x000D_
        }_x000D_
      },_x000D_
      "997": {_x000D_
        "$type": "Inside.Core.Formula.Definition.DefinitionAC, Inside.Core.Formula",_x000D_
        "ID": 997,_x000D_
        "Results": [_x000D_
          [_x000D_
            0.0_x000D_
          ]_x000D_
        ],_x000D_
        "Statistics": {_x000D_
          "CreationDate": "2023-05-03T11:56:45.3956876+02:00",_x000D_
          "LastRefreshDate": "2022-04-25T16:13:24.9941875+02:00",_x000D_
          "TotalRefreshCount": 10,_x000D_
          "CustomInfo": {}_x000D_
        }_x000D_
      },_x000D_
      "998": {_x000D_
        "$type": "Inside.Core.Formula.Definition.DefinitionAC, Inside.Core.Formula",_x000D_
        "ID": 998,_x000D_
        "Results": [_x000D_
          [_x000D_
            0.0_x000D_
          ]_x000D_
        ],_x000D_
        "Statistics": {_x000D_
          "CreationDate": "2023-05-03T11:56:45.3956876+02:00",_x000D_
          "LastRefreshDate": "2022-04-25T16:13:25.0711125+02:00",_x000D_
          "TotalRefreshCount": 10,_x000D_
          "CustomInfo": {}_x000D_
        }_x000D_
      },_x000D_
      "999": {_x000D_
        "$type": "Inside.Core.Formula.Definition.DefinitionAC, Inside.Core.Formula",_x000D_
        "ID": 999,_x000D_
        "Results": [_x000D_
          [_x000D_
            0.0_x000D_
          ]_x000D_
        ],_x000D_
        "Statistics": {_x000D_
          "CreationDate": "2023-05-03T11:56:45.3956876+02:00",_x000D_
          "LastRefreshDate": "2022-04-25T16:13:24.9951764+02:00",_x000D_
          "TotalRefreshCount": 10,_x000D_
          "CustomInfo": {}_x000D_
        }_x000D_
      },_x000D_
      "1000": {_x000D_
        "$type": "Inside.Core.Formula.Definition.DefinitionAC, Inside.Core.Formula",_x000D_
        "ID": 1000,_x000D_
        "Results": [_x000D_
          [_x000D_
            0.0_x000D_
          ]_x000D_
        ],_x000D_
        "Statistics": {_x000D_
          "CreationDate": "2023-05-03T11:56:45.3956876+02:00",_x000D_
          "LastRefreshDate": "2022-04-25T16:13:25.0721106+02:00",_x000D_
          "TotalRefreshCount": 10,_x000D_
          "CustomInfo": {}_x000D_
        }_x000D_
      },_x000D_
      "1001": {_x000D_
        "$type": "Inside.Core.Formula.Definition.DefinitionAC, Inside.Core.Formula",_x000D_
        "ID": 1001,_x000D_
        "Results": [_x000D_
          [_x000D_
            0.0_x000D_
          ]_x000D_
        ],_x000D_
        "Statistics": {_x000D_
          "CreationDate": "2023-05-03T11:56:45.3956876+02:00",_x000D_
          "LastRefreshDate": "2022-04-25T16:13:24.9961738+02:00",_x000D_
          "TotalRefreshCount": 10,_x000D_
          "CustomInfo": {}_x000D_
        }_x000D_
      },_x000D_
      "1002": {_x000D_
        "$type": "Inside.Core.Formula.Definition.DefinitionAC, Inside.Core.Formula",_x000D_
        "ID": 1002,_x000D_
        "Results": [_x000D_
          [_x000D_
            0.0_x000D_
          ]_x000D_
        ],_x000D_
        "Statistics": {_x000D_
          "CreationDate": "2023-05-03T11:56:45.3956876+02:00",_x000D_
          "LastRefreshDate": "2022-04-25T16:13:25.0731079+02:00",_x000D_
          "TotalRefreshCount": 10,_x000D_
          "CustomInfo": {}_x000D_
        }_x000D_
      },_x000D_
      "1003": {_x000D_
        "$type": "Inside.Core.Formula.Definition.DefinitionAC, Inside.Core.Formula",_x000D_
        "ID": 1003,_x000D_
        "Results": [_x000D_
          [_x000D_
            0.0_x000D_
          ]_x000D_
        ],_x000D_
        "Statistics": {_x000D_
          "CreationDate": "2023-05-03T11:56:45.3956876+02:00",_x000D_
          "LastRefreshDate": "2022-04-25T16:13:24.9971711+02:00",_x000D_
          "TotalRefreshCount": 10,_x000D_
          "CustomInfo": {}_x000D_
        }_x000D_
      },_x000D_
      "1004": {_x000D_
        "$type": "Inside.Core.Formula.Definition.DefinitionAC, Inside.Core.Formula",_x000D_
        "ID": 1004,_x000D_
        "Results": [_x000D_
          [_x000D_
            0.0_x000D_
          ]_x000D_
        ],_x000D_
        "Statistics": {_x000D_
          "CreationDate": "2023-05-03T11:56:45.3956876+02:00",_x000D_
          "LastRefreshDate": "2022-04-25T16:13:25.0741074+02:00",_x000D_
          "TotalRefreshCount": 10,_x000D_
          "CustomInfo": {}_x000D_
        }_x000D_
      },_x000D_
      "1005": {_x000D_
        "$type": "Inside.Core.Formula.Definition.DefinitionAC, Inside.Core.Formula",_x000D_
        "ID": 1005,_x000D_
        "Results": [_x000D_
          [_x000D_
            0.0_x000D_
          ]_x000D_
        ],_x000D_
        "Statistics": {_x000D_
          "CreationDate": "2023-05-03T11:56:45.3956876+02:00",_x000D_
          "LastRefreshDate": "2022-04-25T16:13:24.9981685+02:00",_x000D_
          "TotalRefreshCount": 10,_x000D_
          "CustomInfo": {}_x000D_
        }_x000D_
      },_x000D_
      "1006": {_x000D_
        "$type": "Inside.Core.Formula.Definition.DefinitionAC, Inside.Core.Formula",_x000D_
        "ID": 1006,_x000D_
        "Results": [_x000D_
          [_x000D_
            0.0_x000D_
          ]_x000D_
        ],_x000D_
        "Statistics": {_x000D_
          "CreationDate": "2023-05-03T11:56:45.3956876+02:00",_x000D_
          "LastRefreshDate": "2022-04-25T16:13:25.0751047+02:00",_x000D_
          "TotalRefreshCount": 10,_x000D_
          "CustomInfo": {}_x000D_
        }_x000D_
      },_x000D_
      "1007": {_x000D_
        "$type": "Inside.Core.Formula.Definition.DefinitionAC, Inside.Core.Formula",_x000D_
        "ID": 1007,_x000D_
        "Results": [_x000D_
          [_x000D_
            0.0_x000D_
          ]_x000D_
        ],_x000D_
        "Statistics": {_x000D_
          "CreationDate": "2023-05-03T11:56:45.3956876+02:00",_x000D_
          "LastRefreshDate": "2022-04-25T16:13:24.9991658+02:00",_x000D_
          "TotalRefreshCount": 10,_x000D_
          "CustomInfo": {}_x000D_
        }_x000D_
      },_x000D_
      "1008": {_x000D_
        "$type": "Inside.Core.Formula.Definition.DefinitionAC, Inside.Core.Formula",_x000D_
        "ID": 1008,_x000D_
        "Results": [_x000D_
          [_x000D_
            0.0_x000D_
          ]_x000D_
        ],_x000D_
        "Statistics": {_x000D_
          "CreationDate": "2023-05-03T11:56:45.3956876+02:00",_x000D_
          "LastRefreshDate": "2022-04-25T16:13:24.9742326+02:00",_x000D_
          "TotalRefreshCount": 10,_x000D_
          "CustomInfo": {}_x000D_
        }_x000D_
      },_x000D_
      "1009": {_x000D_
        "$type": "Inside.Core.Formula.Definition.DefinitionAC, Inside.Core.Formula",_x000D_
        "ID": 1009,_x000D_
        "Results": [_x000D_
          [_x000D_
            0.0_x000D_
          ]_x000D_
        ],_x000D_
        "Statistics": {_x000D_
          "CreationDate": "2023-05-03T11:56:45.3956876+02:00",_x000D_
          "LastRefreshDate": "2022-04-25T16:13:25.0511711+02:00",_x000D_
          "TotalRefreshCount": 10,_x000D_
          "CustomInfo": {}_x000D_
        }_x000D_
      },_x000D_
      "1010": {_x000D_
        "$type": "Inside.Core.Formula.Definition.DefinitionAC, Inside.Core.Formula",_x000D_
        "ID": 1010,_x000D_
        "Results": [_x000D_
          [_x000D_
            0.0_x000D_
          ]_x000D_
        ],_x000D_
        "Statistics": {_x000D_
          "CreationDate": "2023-05-03T11:56:45.3956876+02:00",_x000D_
          "LastRefreshDate": "2022-04-25T16:13:24.9752298+02:00",_x000D_
          "TotalRefreshCount": 10,_x000D_
          "CustomInfo": {}_x000D_
        }_x000D_
      },_x000D_
      "1011": {_x000D_
        "$type": "Inside.Core.Formula.Definition.DefinitionAC, Inside.Core.Formula",_x000D_
        "ID": 1011,_x000D_
        "Results": [_x000D_
          [_x000D_
            0.0_x000D_
          ]_x000D_
        ],_x000D_
        "Statistics": {_x000D_
          "CreationDate": "2023-05-03T11:56:45.3956876+02:00",_x000D_
          "LastRefreshDate": "2022-04-25T16:13:25.053162+02:00",_x000D_
          "TotalRefreshCount": 10,_x000D_
          "CustomInfo": {}_x000D_
        }_x000D_
      },_x000D_
      "1012": {_x000D_
        "$type": "Inside.Core.Formula.Definition.DefinitionAC, Inside.Core.Formula",_x000D_
        "ID": 1012,_x000D_
        "Results": [_x000D_
          [_x000D_
            0.0_x000D_
          ]_x000D_
        ],_x000D_
        "Statistics": {_x000D_
          "CreationDate": "2023-05-03T11:56:45.3956876+02:00",_x000D_
          "LastRefreshDate": "2022-04-25T16:13:24.9762273+02:00",_x000D_
          "TotalRefreshCount": 10,_x000D_
          "CustomInfo": {}_x000D_
        }_x000D_
      },_x000D_
      "1013": {_x000D_
        "$type": "Inside.Core.Formula.Definition.DefinitionAC, Inside.Core.Formula",_x000D_
        "ID": 1013,_x000D_
        "Results": [_x000D_
          [_x000D_
            0.0_x000D_
          ]_x000D_
        ],_x000D_
        "Statistics": {_x000D_
          "CreationDate": "2023-05-03T11:56:45.3956876+02:00",_x000D_
          "LastRefreshDate": "2022-04-25T16:13:25.0541607+02:00",_x000D_
          "TotalRefreshCount": 10,_x000D_
          "CustomInfo": {}_x000D_
        }_x000D_
      },_x000D_
      "1014": {_x000D_
        "$type": "Inside.Core.Formula.Definition.DefinitionAC, Inside.Core.Formula",_x000D_
        "ID": 1014,_x000D_
        "Results": [_x000D_
          [_x000D_
            0.0_x000D_
          ]_x000D_
        ],_x000D_
        "Statistics": {_x000D_
          "CreationDate": "2023-05-03T11:56:45.3956876+02:00",_x000D_
          "LastRefreshDate": "2022-04-25T16:13:24.9772246+02:00",_x000D_
          "TotalRefreshCount": 10,_x000D_
          "CustomInfo": {}_x000D_
        }_x000D_
      },_x000D_
      "1015": {_x000D_
        "$type": "Inside.Core.Formula.Definition.DefinitionAC, Inside.Core.Formula",_x000D_
        "ID": 1015,_x000D_
        "Results": [_x000D_
          [_x000D_
            0.0_x000D_
          ]_x000D_
        ],_x000D_
        "Statistics": {_x000D_
          "CreationDate": "2023-05-03T11:56:45.3956876+02:00",_x000D_
          "LastRefreshDate": "2022-04-25T16:13:25.056154+02:00",_x000D_
          "TotalRefreshCount": 10,_x000D_
          "CustomInfo": {}_x000D_
        }_x000D_
      },_x000D_
      "1016": {_x000D_
        "$type": "Inside.Core.Formula.Definition.DefinitionAC, Inside.Core.Formula",_x000D_
        "ID": 1016,_x000D_
        "Results": [_x000D_
          [_x000D_
            0.0_x000D_
          ]_x000D_
        ],_x000D_
        "Statistics": {_x000D_
          "CreationDate": "2023-05-03T11:56:45.3956876+02:00",_x000D_
          "LastRefreshDate": "2022-04-25T16:13:24.9782218+02:00",_x000D_
          "TotalRefreshCount": 10,_x000D_
          "CustomInfo": {}_x000D_
        }_x000D_
      },_x000D_
      "1017": {_x000D_
        "$type": "Inside.Core.Formula.Definition.DefinitionAC, Inside.Core.Formula",_x000D_
        "ID": 1017,_x000D_
        "Results": [_x000D_
          [_x000D_
            0.0_x000D_
          ]_x000D_
        ],_x000D_
        "Statistics": {_x000D_
          "CreationDate": "2023-05-03T11:56:45.3956876+02:00",_x000D_
          "LastRefreshDate": "2022-04-25T16:13:25.0571515+02:00",_x000D_
          "TotalRefreshCount": 10,_x000D_
          "CustomInfo": {}_x000D_
        }_x000D_
      },_x000D_
      "1018": {_x000D_
        "$type": "Inside.Core.Formula.Definition.DefinitionAC, Inside.Core.Formula",_x000D_
        "ID": 1018,_x000D_
        "Results": [_x000D_
          [_x000D_
            0.0_x000D_
          ]_x000D_
        ],_x000D_
        "Statistics": {_x000D_
          "CreationDate": "2023-05-03T11:56:45.3956876+02:00",_x000D_
          "LastRefreshDate": "2022-04-25T16:13:24.9792192+02:00",_x000D_
          "TotalRefreshCount": 10,_x000D_
          "CustomInfo": {}_x000D_
        }_x000D_
      },_x000D_
      "1019": {_x000D_
        "$type": "Inside.Core.Formula.Definition.DefinitionAC, Inside.Core.Formula",_x000D_
        "ID": 1019,_x000D_
        "Results": [_x000D_
          [_x000D_
            0.0_x000D_
          ]_x000D_
        ],_x000D_
        "Statistics": {_x000D_
          "CreationDate": "2023-05-03T11:56:45.3956876+02:00",_x000D_
          "LastRefreshDate": "2022-04-25T16:13:25.0083973+02:00",_x000D_
          "TotalRefreshCount": 10,_x000D_
          "CustomInfo": {}_x000D_
        }_x000D_
      },_x000D_
      "1020": {_x000D_
        "$type": "Inside.Core.Formula.Definition.DefinitionAC, Inside.Core.Formula",_x000D_
        "ID": 1020,_x000D_
        "Results": [_x000D_
          [_x000D_
            0.0_x000D_
          ]_x000D_
        ],_x000D_
        "Statistics": {_x000D_
          "CreationDate": "2023-05-03T11:56:45.3956876+02:00",_x000D_
          "LastRefreshDate": "2022-04-25T16:13:25.0820857+02:00",_x000D_
          "TotalRefreshCount": 10,_x000D_
          "CustomInfo": {}_x000D_
        }_x000D_
      },_x000D_
      "1021": {_x000D_
        "$type": "Inside.Core.Formula.Definition.DefinitionAC, Inside.Core.Formula",_x000D_
        "ID": 1021,_x000D_
        "Results": [_x000D_
          [_x000D_
            0.0_x000D_
          ]_x000D_
        ],_x000D_
        "Statistics": {_x000D_
          "CreationDate": "2023-05-03T11:56:45.3956876+02:00",_x000D_
          "LastRefreshDate": "2022-04-25T16:13:25.0093956+02:00",_x000D_
          "TotalRefreshCount": 10,_x000D_
          "CustomInfo": {}_x000D_
        }_x000D_
      },_x000D_
      "1022": {_x000D_
        "$type": "Inside.Core.Formula.Definition.DefinitionAC, Inside.Core.Formula",_x000D_
        "ID": 1022,_x000D_
        "Results": [_x000D_
          [_x000D_
            0.0_x000D_
          ]_x000D_
        ],_x000D_
        "Statistics": {_x000D_
          "CreationDate": "2023-05-03T11:56:45.3956876+02:00",_x000D_
          "LastRefreshDate": "2022-04-25T16:13:25.0830829+02:00",_x000D_
          "TotalRefreshCount": 10,_x000D_
          "CustomInfo": {}_x000D_
        }_x000D_
      },_x000D_
      "1023": {_x000D_
        "$type": "Inside.Core.Formula.Definition.DefinitionAC, Inside.Core.Formula",_x000D_
        "ID": 1023,_x000D_
        "Results": [_x000D_
          [_x000D_
            0.0_x000D_
          ]_x000D_
        ],_x000D_
        "Statistics": {_x000D_
          "CreationDate": "2023-05-03T11:56:45.3956876+02:00",_x000D_
          "LastRefreshDate": "2022-04-25T16:13:25.0103918+02:00",_x000D_
          "TotalRefreshCount": 10,_x000D_
          "CustomInfo": {}_x000D_
        }_x000D_
      },_x000D_
      "1024": {_x000D_
        "$type": "Inside.Core.Formula.Definition.DefinitionAC, Inside.Core.Formula",_x000D_
        "ID": 1024,_x000D_
        "Results": [_x000D_
          [_x000D_
            0.0_x000D_
          ]_x000D_
        ],_x000D_
        "Statistics": {_x000D_
          "CreationDate": "2023-05-03T11:56:45.3956876+02:00",_x000D_
          "LastRefreshDate": "2022-04-25T16:13:25.0850756+02:00",_x000D_
          "TotalRefreshCount": 10,_x000D_
          "CustomInfo": {}_x000D_
        }_x000D_
      },_x000D_
      "1025": {_x000D_
        "$type": "Inside.Core.Formula.Definition.DefinitionAC, Inside.Core.Formula",_x000D_
        "ID": 1025,_x000D_
        "Results": [_x000D_
          [_x000D_
            0.0_x000D_
          ]_x000D_
        ],_x000D_
        "Statistics": {_x000D_
          "CreationDate": "2023-05-03T11:56:45.3956876+02:00",_x000D_
          "LastRefreshDate": "2022-04-25T16:13:25.0113904+02:00",_x000D_
          "TotalRefreshCount": 10,_x000D_
          "CustomInfo": {}_x000D_
        }_x000D_
      },_x000D_
      "1026": {_x000D_
        "$type": "Inside.Core.Formula.Definition.DefinitionAC, Inside.Core.Formula",_x000D_
        "ID": 1026,_x000D_
        "Results": [_x000D_
          [_x000D_
            0.0_x000D_
          ]_x000D_
        ],_x000D_
        "Statistics": {_x000D_
          "CreationDate": "2023-05-03T11:56:45.3956876+02:00",_x000D_
          "LastRefreshDate": "2022-04-25T16:13:25.0860737+02:00",_x000D_
          "TotalRefreshCount": 10,_x000D_
          "CustomInfo": {}_x000D_
        }_x000D_
      },_x000D_
      "1027": {_x000D_
        "$type": "Inside.Core.Formula.Definition.DefinitionAC, Inside.Core.Formula",_x000D_
        "ID": 1027,_x000D_
        "Results": [_x000D_
          [_x000D_
            0.0_x000D_
          ]_x000D_
        ],_x000D_
        "Statistics": {_x000D_
          "CreationDate": "2023-05-03T11:56:45.3956876+02:00",_x000D_
          "LastRefreshDate": "2022-04-25T16:13:25.0123866+02:00",_x000D_
          "TotalRefreshCount": 10,_x000D_
          "CustomInfo": {}_x000D_
        }_x000D_
      },_x000D_
      "1028": {_x000D_
        "$type": "Inside.Core.Formula.Definition.DefinitionAC, Inside.Core.Formula",_x000D_
        "ID": 1028,_x000D_
        "Results": [_x000D_
          [_x000D_
            0.0_x000D_
          ]_x000D_
        ],_x000D_
        "Statistics": {_x000D_
          "CreationDate": "2023-05-03T11:56:45.3956876+02:00",_x000D_
          "LastRefreshDate": "2022-04-25T16:13:25.0870707+02:00",_x000D_
          "TotalRefreshCount": 10,_x000D_
          "CustomInfo": {}_x000D_
        }_x000D_
      },_x000D_
      "1029": {_x000D_
        "$type": "Inside.Core.Formula.Definition.DefinitionAC, Inside.Core.Formula",_x000D_
        "ID": 1029,_x000D_
        "Results": [_x000D_
          [_x000D_
            0.0_x000D_
          ]_x000D_
        ],_x000D_
        "Statistics": {_x000D_
          "CreationDate": "2023-05-03T11:56:45.3956876+02:00",_x000D_
          "LastRefreshDate": "2022-04-25T16:13:25.0143809+02:00",_x000D_
          "TotalRefreshCount": 10,_x000D_
          "CustomInfo": {}_x000D_
        }_x000D_
      },_x000D_
      "1030": {_x000D_
        "$type": "Inside.Core.Formula.Definition.DefinitionAC, Inside.Core.Formula",_x000D_
        "ID": 1030,_x000D_
        "Results": [_x000D_
          [_x000D_
            0.0_x000D_
          ]_x000D_
        ],_x000D_
        "Statistics": {_x000D_
          "CreationDate": "2023-05-03T11:56:45.3956876+02:00",_x000D_
          "LastRefreshDate": "2022-04-25T16:13:24.9871979+02:00",_x000D_
          "TotalRefreshCount": 10,_x000D_
          "CustomInfo": {}_x000D_
        }_x000D_
      },_x000D_
      "1031": {_x000D_
        "$type": "Inside.Core.Formula.Definition.DefinitionAC, Inside.Core.Formula",_x000D_
        "ID": 1031,_x000D_
        "Results": [_x000D_
          [_x000D_
            0.0_x000D_
          ]_x000D_
        ],_x000D_
        "Statistics": {_x000D_
          "CreationDate": "2023-05-03T11:56:45.3956876+02:00",_x000D_
          "LastRefreshDate": "2022-04-25T16:13:25.0651297+02:00",_x000D_
          "TotalRefreshCount": 10,_x000D_
          "CustomInfo": {}_x000D_
        }_x000D_
      },_x000D_
      "1032": {_x000D_
        "$type": "Inside.Core.Formula.Definition.DefinitionAC, Inside.Core.Formula",_x000D_
        "ID": 1032,_x000D_
        "Results": [_x000D_
          [_x000D_
            0.0_x000D_
          ]_x000D_
        ],_x000D_
        "Statistics": {_x000D_
          "CreationDate": "2023-05-03T11:56:45.3956876+02:00",_x000D_
          "LastRefreshDate": "2022-04-25T16:13:24.9881956+02:00",_x000D_
          "TotalRefreshCount": 10,_x000D_
          "CustomInfo": {}_x000D_
        }_x000D_
      },_x000D_
      "1033": {_x000D_
        "$type": "Inside.Core.Formula.Definition.DefinitionAC, Inside.Core.Formula",_x000D_
        "ID": 1033,_x000D_
        "Results": [_x000D_
          [_x000D_
            0.0_x000D_
          ]_x000D_
        ],_x000D_
        "Statistics": {_x000D_
          "CreationDate": "2023-05-03T11:56:45.3956876+02:00",_x000D_
          "LastRefreshDate": "2022-04-25T16:13:25.0661266+02:00",_x000D_
          "TotalRefreshCount": 10,_x000D_
          "CustomInfo": {}_x000D_
        }_x000D_
      },_x000D_
      "1034": {_x000D_
        "$type": "Inside.Core.Formula.Definition.DefinitionAC, Inside.Core.Formula",_x000D_
        "ID": 1034,_x000D_
        "Results": [_x000D_
          [_x000D_
            0.0_x000D_
          ]_x000D_
        ],_x000D_
        "Statistics": {_x000D_
          "CreationDate": "2023-05-03T11:56:45.3956876+02:00",_x000D_
          "LastRefreshDate": "2022-04-25T16:13:24.9891927+02:00",_x000D_
          "TotalRefreshCount": 10,_x000D_
          "CustomInfo": {}_x000D_
        }_x000D_
      },_x000D_
      "1035": {_x000D_
        "$type": "Inside.Core.Formula.Definition.DefinitionAC, Inside.Core.Formula",_x000D_
        "ID": 1035,_x000D_
        "Results": [_x000D_
          [_x000D_
            0.0_x000D_
          ]_x000D_
        ],_x000D_
        "Statistics": {_x000D_
          "CreationDate": "2023-05-03T11:56:45.3956876+02:00",_x000D_
          "LastRefreshDate": "2022-04-25T16:13:25.0681203+02:00",_x000D_
          "TotalRefreshCount": 10,_x000D_
          "CustomInfo": {}_x000D_
        }_x000D_
      },_x000D_
      "1036": {_x000D_
        "$type": "Inside.Core.Formula.Definition.DefinitionAC, Inside.Core.Formula",_x000D_
        "ID": 1036,_x000D_
        "Results": [_x000D_
          [_x000D_
            0.0_x000D_
          ]_x000D_
        ],_x000D_
        "Statistics": {_x000D_
          "CreationDate": "2023-05-03T11:56:45.3956876+02:00",_x000D_
          "LastRefreshDate": "2022-04-25T16:13:24.9901899+02:00",_x000D_
          "TotalRefreshCount": 10,_x000D_
          "CustomInfo": {}_x000D_
        }_x000D_
      },_x000D_
      "1037": {_x000D_
        "$type": "Inside.Core.Formula.Definition.DefinitionAC, Inside.Core.Formula",_x000D_
        "ID": 1037,_x000D_
        "Results": [_x000D_
          [_x000D_
            0.0_x000D_
          ]_x000D_
        ],_x000D_
        "Statistics": {_x000D_
          "CreationDate": "2023-05-03T11:56:45.3956876+02:00",_x000D_
          "LastRefreshDate": "2022-04-25T16:13:25.0691183+02:00",_x000D_
          "TotalRefreshCount": 10,_x000D_
          "CustomInfo": {}_x000D_
        }_x000D_
      },_x000D_
      "1038": {_x000D_
        "$type": "Inside.Core.Formula.Definition.DefinitionAC, Inside.Core.Formula",_x000D_
        "ID": 1038,_x000D_
        "Results": [_x000D_
          [_x000D_
            0.0_x000D_
          ]_x000D_
        ],_x000D_
        "Statistics": {_x000D_
          "CreationDate": "2023-05-03T11:56:45.3956876+02:00",_x000D_
          "LastRefreshDate": "2022-04-25T16:13:24.9911871+02:00",_x000D_
          "TotalRefreshCount": 10,_x000D_
          "CustomInfo": {}_x000D_
        }_x000D_
      },_x000D_
      "1039": {_x000D_
        "$type": "Inside.Core.Formula.Definition.DefinitionAC, Inside.Core.Formula",_x000D_
        "ID": 1039,_x000D_
        "Results": [_x000D_
          [_x000D_
            0.0_x000D_
          ]_x000D_
        ],_x000D_
        "Statistics": {_x000D_
          "CreationDate": "2023-05-03T11:56:45.3956876+02:00",_x000D_
          "LastRefreshDate": "2022-04-25T16:13:25.0701164+02:00",_x000D_
          "TotalRefreshCount": 10,_x000D_
          "CustomInfo": {}_x000D_
        }_x000D_
      },_x000D_
      "1040": {_x000D_
        "$type": "Inside.Core.Formula.Definition.DefinitionAC, Inside.Core.Formula",_x000D_
        "ID": 1040,_x000D_
        "Results": [_x000D_
          [_x000D_
            0.0_x000D_
          ]_x000D_
        ],_x000D_
        "Statistics": {_x000D_
          "CreationDate": "2023-05-03T11:56:45.3956876+02:00",_x000D_
          "LastRefreshDate": "2022-04-25T16:13:24.9921845+02:00",_x000D_
          "TotalRefreshCount": 10,_x000D_
          "CustomInfo": {}_x000D_
        }_x000D_
      },_x000D_
      "1041": {_x000D_
        "$type": "Inside.Core.Formula.Definition.DefinitionAC, Inside.Core.Formula",_x000D_
        "ID": 1041,_x000D_
        "Results": [_x000D_
          [_x000D_
            0.0_x000D_
          ]_x000D_
        ],_x000D_
        "Statistics": {_x000D_
          "CreationDate": "2023-05-03T11:56:45.3956876+02:00",_x000D_
          "LastRefreshDate": "2022-04-25T16:13:25.0411937+02:00",_x000D_
          "TotalRefreshCount": 10,_x000D_
          "CustomInfo": {}_x000D_
        }_x000D_
      },_x000D_
      "1042": {_x000D_
        "$type": "Inside.Core.Formula.Definition.DefinitionAC, Inside.Core.Formula",_x000D_
        "ID": 1042,_x000D_
        "Results": [_x000D_
          [_x000D_
            0.0_x000D_
          ]_x000D_
        ],_x000D_
        "Statistics": {_x000D_
          "CreationDate": "2023-05-03T11:56:45.3956876+02:00",_x000D_
          "LastRefreshDate": "2022-04-25T16:13:24.9464492+02:00",_x000D_
          "TotalRefreshCount": 10,_x000D_
          "CustomInfo": {}_x000D_
        }_x000D_
      },_x000D_
      "1043": {_x000D_
        "$type": "Inside.Core.Formula.Definition.DefinitionAC, Inside.Core.Formula",_x000D_
        "ID": 1043,_x000D_
        "Results": [_x000D_
          [_x000D_
            0.0_x000D_
          ]_x000D_
        ],_x000D_
        "Statistics": {_x000D_
          "CreationDate": "2023-05-03T11:56:45.3956876+02:00",_x000D_
          "LastRefreshDate": "2022-04-25T16:13:25.0431934+02:00",_x000D_
          "TotalRefreshCount": 10,_x000D_
          "CustomInfo": {}_x000D_
        }_x000D_
      },_x000D_
      "1044": {_x000D_
        "$type": "Inside.Core.Formula.Definition.DefinitionAC, Inside.Core.Formula",_x000D_
        "ID": 1044,_x000D_
        "Results": [_x000D_
          [_x000D_
            0.0_x000D_
          ]_x000D_
        ],_x000D_
        "Statistics": {_x000D_
          "CreationDate": "2023-05-03T11:56:45.3956876+02:00",_x000D_
          "LastRefreshDate": "2022-04-25T16:13:24.9474462+02:00",_x000D_
          "TotalRefreshCount": 10,_x000D_
          "CustomInfo": {}_x000D_
        }_x000D_
      },_x000D_
      "1045": {_x000D_
        "$type": "Inside.Core.Formula.Definition.DefinitionAC, Inside.Core.Formula",_x000D_
        "ID": 1045,_x000D_
        "Results": [_x000D_
          [_x000D_
            0.0_x000D_
          ]_x000D_
        ],_x000D_
        "Statistics": {_x000D_
          "CreationDate": "2023-05-03T11:56:45.3956876+02:00",_x000D_
          "LastRefreshDate": "2022-04-25T16:13:25.0451862+02:00",_x000D_
          "TotalRefreshCount": 10,_x000D_
          "CustomInfo": {}_x000D_
        }_x000D_
      },_x000D_
      "1046": {_x000D_
        "$type": "Inside.Core.Formula.Definition.DefinitionAC, Inside.Core.Formula",_x000D_
        "ID": 1046,_x000D_
        "Results": [_x000D_
          [_x000D_
            0.0_x000D_
          ]_x000D_
        ],_x000D_
        "Statistics": {_x000D_
          "CreationDate": "2023-05-03T11:56:45.3956876+02:00",_x000D_
          "LastRefreshDate": "2022-04-25T16:13:24.9494761+02:00",_x000D_
          "TotalRefreshCount": 10,_x000D_
          "CustomInfo": {}_x000D_
        }_x000D_
      },_x000D_
      "1047": {_x000D_
        "$type": "Inside.Core.Formula.Definition.DefinitionAC, Inside.Core.Formula",_x000D_
        "ID": 1047,_x000D_
        "Results": [_x000D_
          [_x000D_
            0.0_x000D_
          ]_x000D_
        ],_x000D_
        "Statistics": {_x000D_
          "CreationDate": "2023-05-03T11:56:45.3956876+02:00",_x000D_
          "LastRefreshDate": "2022-04-25T16:13:25.047183+02:00",_x000D_
          "TotalRefreshCount": 10,_x000D_
          "CustomInfo": {}_x000D_
        }_x000D_
      },_x000D_
      "1048": {_x000D_
        "$type": "Inside.Core.Formula.Definition.DefinitionAC, Inside.Core.Formula",_x000D_
        "ID": 1048,_x000D_
        "Results": [_x000D_
          [_x000D_
            0.0_x000D_
          ]_x000D_
        ],_x000D_
        "Statistics": {_x000D_
          "CreationDate": "2023-05-03T11:56:45.3956876+02:00",_x000D_
          "LastRefreshDate": "2022-04-25T16:13:24.9504722+02:00",_x000D_
          "TotalRefreshCount": 10,_x000D_
          "CustomInfo": {}_x000D_
        }_x000D_
      },_x000D_
      "1049": {_x000D_
        "$type": "Inside.Core.Formula.Definition.DefinitionAC, Inside.Core.Formula",_x000D_
        "ID": 1049,_x000D_
        "Results": [_x000D_
          [_x000D_
            0.0_x000D_
          ]_x000D_
        ],_x000D_
        "Statistics": {_x000D_
          "CreationDate": "2023-05-03T11:56:45.3956876+02:00",_x000D_
          "LastRefreshDate": "2022-04-25T16:13:25.0481804+02:00",_x000D_
          "TotalRefreshCount": 10,_x000D_
          "CustomInfo": {}_x000D_
        }_x000D_
      },_x000D_
      "1050": {_x000D_
        "$type": "Inside.Core.Formula.Definition.DefinitionAC, Inside.Core.Formula",_x000D_
        "ID": 1050,_x000D_
        "Results": [_x000D_
          [_x000D_
            0.0_x000D_
          ]_x000D_
        ],_x000D_
        "Statistics": {_x000D_
          "CreationDate": "2023-05-03T11:56:45.3956876+02:00",_x000D_
          "LastRefreshDate": "2022-04-25T16:13:24.9732374+02:00",_x000D_
          "TotalRefreshCount": 10,_x000D_
          "CustomInfo": {}_x000D_
        }_x000D_
      },_x000D_
      "1051": {_x000D_
        "$type": "Inside.Core.Formula.Definition.DefinitionAC, Inside.Core.Formula",_x000D_
        "ID": 1051,_x000D_
        "Results": [_x000D_
          [_x000D_
            0.0_x000D_
          ]_x000D_
        ],_x000D_
        "Statistics": {_x000D_
          "CreationDate": "2023-05-03T11:56:45.3956876+02:00",_x000D_
          "LastRefreshDate": "2022-04-25T16:13:25.0501714+02:00",_x000D_
          "TotalRefreshCount": 10,_x000D_
          "CustomInfo": {}_x000D_
        }_x000D_
      },_x000D_
      "1052": {_x000D_
        "$type": "Inside.Core.Formula.Definition.DefinitionAC, Inside.Core.Formula",_x000D_
        "ID": 1052,_x000D_
        "Results": [_x000D_
          [_x000D_
            0.0_x000D_
          ]_x000D_
        ],_x000D_
        "Statistics": {_x000D_
          "CreationDate": "2023-05-03T11:56:45.3956876+02:00",_x000D_
          "LastRefreshDate": "2022-04-25T16:13:25.0001631+02:00",_x000D_
          "TotalRefreshCount": 10,_x000D_
          "CustomInfo": {}_x000D_
        }_x000D_
      },_x000D_
      "1053": {_x000D_
        "$type": "Inside.Core.Formula.Definition.DefinitionAC, Inside.Core.Formula",_x000D_
        "ID": 1053,_x000D_
        "Results": [_x000D_
          [_x000D_
            0.0_x000D_
          ]_x000D_
        ],_x000D_
        "Statistics": {_x000D_
          "CreationDate": "2023-05-03T11:56:45.3956876+02:00",_x000D_
          "LastRefreshDate": "2022-04-25T16:13:25.0770969+02:00",_x000D_
          "TotalRefreshCount": 10,_x000D_
          "CustomInfo": {}_x000D_
        }_x000D_
      },_x000D_
      "1054": {_x000D_
        "$type": "Inside.Core.Formula.Definition.DefinitionAC, Inside.Core.Formula",_x000D_
        "ID": 1054,_x000D_
        "Results": [_x000D_
          [_x000D_
            0.0_x000D_
          ]_x000D_
        ],_x000D_
        "Statistics": {_x000D_
          "CreationDate": "2023-05-03T11:56:45.3956876+02:00",_x000D_
          "LastRefreshDate": "2022-04-25T16:13:25.0024129+02:00",_x000D_
          "TotalRefreshCount": 10,_x000D_
          "CustomInfo": {}_x000D_
        }_x000D_
      },_x000D_
      "1055": {_x000D_
        "$type": "Inside.Core.Formula.Definition.DefinitionAC, Inside.Core.Formula",_x000D_
        "ID": 1055,_x000D_
        "Results": [_x000D_
          [_x000D_
            0.0_x000D_
          ]_x000D_
        ],_x000D_
        "Statistics": {_x000D_
          "CreationDate": "2023-05-03T11:56:45.3956876+02:00",_x000D_
          "LastRefreshDate": "2022-04-25T16:13:25.0780951+02:00",_x000D_
          "TotalRefreshCount": 10,_x000D_
          "CustomInfo": {}_x000D_
        }_x000D_
      },_x000D_
      "1056": {_x000D_
        "$type": "Inside.Core.Formula.Definition.DefinitionAC, Inside.Core.Formula",_x000D_
        "ID": 1056,_x000D_
        "Results": [_x000D_
          [_x000D_
            0.0_x000D_
          ]_x000D_
        ],_x000D_
        "Statistics": {_x000D_
          "CreationDate": "2023-05-03T11:56:45.3956876+02:00",_x000D_
          "LastRefreshDate": "2022-04-25T16:13:25.0034104+02:00",_x000D_
          "TotalRefreshCount": 10,_x000D_</t>
  </si>
  <si>
    <t xml:space="preserve">
          "CustomInfo": {}_x000D_
        }_x000D_
      },_x000D_
      "1057": {_x000D_
        "$type": "Inside.Core.Formula.Definition.DefinitionAC, Inside.Core.Formula",_x000D_
        "ID": 1057,_x000D_
        "Results": [_x000D_
          [_x000D_
            0.0_x000D_
          ]_x000D_
        ],_x000D_
        "Statistics": {_x000D_
          "CreationDate": "2023-05-03T11:56:45.3956876+02:00",_x000D_
          "LastRefreshDate": "2022-04-25T16:13:25.0790909+02:00",_x000D_
          "TotalRefreshCount": 10,_x000D_
          "CustomInfo": {}_x000D_
        }_x000D_
      },_x000D_
      "1058": {_x000D_
        "$type": "Inside.Core.Formula.Definition.DefinitionAC, Inside.Core.Formula",_x000D_
        "ID": 1058,_x000D_
        "Results": [_x000D_
          [_x000D_
            0.0_x000D_
          ]_x000D_
        ],_x000D_
        "Statistics": {_x000D_
          "CreationDate": "2023-05-03T11:56:45.3956876+02:00",_x000D_
          "LastRefreshDate": "2022-04-25T16:13:25.0044079+02:00",_x000D_
          "TotalRefreshCount": 10,_x000D_
          "CustomInfo": {}_x000D_
        }_x000D_
      },_x000D_
      "1059": {_x000D_
        "$type": "Inside.Core.Formula.Definition.DefinitionAC, Inside.Core.Formula",_x000D_
        "ID": 1059,_x000D_
        "Results": [_x000D_
          [_x000D_
            0.0_x000D_
          ]_x000D_
        ],_x000D_
        "Statistics": {_x000D_
          "CreationDate": "2023-05-03T11:56:45.3956876+02:00",_x000D_
          "LastRefreshDate": "2022-04-25T16:13:25.080089+02:00",_x000D_
          "TotalRefreshCount": 10,_x000D_
          "CustomInfo": {}_x000D_
        }_x000D_
      },_x000D_
      "1060": {_x000D_
        "$type": "Inside.Core.Formula.Definition.DefinitionAC, Inside.Core.Formula",_x000D_
        "ID": 1060,_x000D_
        "Results": [_x000D_
          [_x000D_
            0.0_x000D_
          ]_x000D_
        ],_x000D_
        "Statistics": {_x000D_
          "CreationDate": "2023-05-03T11:56:45.3956876+02:00",_x000D_
          "LastRefreshDate": "2022-04-25T16:13:25.0054053+02:00",_x000D_
          "TotalRefreshCount": 10,_x000D_
          "CustomInfo": {}_x000D_
        }_x000D_
      },_x000D_
      "1061": {_x000D_
        "$type": "Inside.Core.Formula.Definition.DefinitionAC, Inside.Core.Formula",_x000D_
        "ID": 1061,_x000D_
        "Results": [_x000D_
          [_x000D_
            0.0_x000D_
          ]_x000D_
        ],_x000D_
        "Statistics": {_x000D_
          "CreationDate": "2023-05-03T11:56:45.3956876+02:00",_x000D_
          "LastRefreshDate": "2022-04-25T16:13:25.0810865+02:00",_x000D_
          "TotalRefreshCount": 10,_x000D_
          "CustomInfo": {}_x000D_
        }_x000D_
      },_x000D_
      "1062": {_x000D_
        "$type": "Inside.Core.Formula.Definition.DefinitionAC, Inside.Core.Formula",_x000D_
        "ID": 1062,_x000D_
        "Results": [_x000D_
          [_x000D_
            0.0_x000D_
          ]_x000D_
        ],_x000D_
        "Statistics": {_x000D_
          "CreationDate": "2023-05-03T11:56:45.3956876+02:00",_x000D_
          "LastRefreshDate": "2022-04-25T16:13:25.0073993+02:00",_x000D_
          "TotalRefreshCount": 10,_x000D_
          "CustomInfo": {}_x000D_
        }_x000D_
      },_x000D_
      "1063": {_x000D_
        "$type": "Inside.Core.Formula.Definition.DefinitionAC, Inside.Core.Formula",_x000D_
        "ID": 1063,_x000D_
        "Results": [_x000D_
          [_x000D_
            0.0_x000D_
          ]_x000D_
        ],_x000D_
        "Statistics": {_x000D_
          "CreationDate": "2023-05-03T11:56:45.3956876+02:00",_x000D_
          "LastRefreshDate": "2022-04-25T16:13:25.0581482+02:00",_x000D_
          "TotalRefreshCount": 10,_x000D_
          "CustomInfo": {}_x000D_
        }_x000D_
      },_x000D_
      "1064": {_x000D_
        "$type": "Inside.Core.Formula.Definition.DefinitionAC, Inside.Core.Formula",_x000D_
        "ID": 1064,_x000D_
        "Results": [_x000D_
          [_x000D_
            0.0_x000D_
          ]_x000D_
        ],_x000D_
        "Statistics": {_x000D_
          "CreationDate": "2023-05-03T11:56:45.3956876+02:00",_x000D_
          "LastRefreshDate": "2022-04-25T16:13:25.0611496+02:00",_x000D_
          "TotalRefreshCount": 10,_x000D_
          "CustomInfo": {}_x000D_
        }_x000D_
      },_x000D_
      "1065": {_x000D_
        "$type": "Inside.Core.Formula.Definition.DefinitionAC, Inside.Core.Formula",_x000D_
        "ID": 1065,_x000D_
        "Results": [_x000D_
          [_x000D_
            0.0_x000D_
          ]_x000D_
        ],_x000D_
        "Statistics": {_x000D_
          "CreationDate": "2023-05-03T11:56:45.3956876+02:00",_x000D_
          "LastRefreshDate": "2022-04-25T16:13:25.0631346+02:00",_x000D_
          "TotalRefreshCount": 10,_x000D_
          "CustomInfo": {}_x000D_
        }_x000D_
      },_x000D_
      "1066": {_x000D_
        "$type": "Inside.Core.Formula.Definition.DefinitionAC, Inside.Core.Formula",_x000D_
        "ID": 1066,_x000D_
        "Results": [_x000D_
          [_x000D_
            0.0_x000D_
          ]_x000D_
        ],_x000D_
        "Statistics": {_x000D_
          "CreationDate": "2023-05-03T11:56:45.3956876+02:00",_x000D_
          "LastRefreshDate": "2022-04-25T16:13:25.1022162+02:00",_x000D_
          "TotalRefreshCount": 10,_x000D_
          "CustomInfo": {}_x000D_
        }_x000D_
      },_x000D_
      "1067": {_x000D_
        "$type": "Inside.Core.Formula.Definition.DefinitionAC, Inside.Core.Formula",_x000D_
        "ID": 1067,_x000D_
        "Results": [_x000D_
          [_x000D_
            0.0_x000D_
          ]_x000D_
        ],_x000D_
        "Statistics": {_x000D_
          "CreationDate": "2023-05-03T11:56:45.3956876+02:00",_x000D_
          "LastRefreshDate": "2022-04-25T16:13:25.1091877+02:00",_x000D_
          "TotalRefreshCount": 10,_x000D_
          "CustomInfo": {}_x000D_
        }_x000D_
      },_x000D_
      "1068": {_x000D_
        "$type": "Inside.Core.Formula.Definition.DefinitionAC, Inside.Core.Formula",_x000D_
        "ID": 1068,_x000D_
        "Results": [_x000D_
          [_x000D_
            0.0_x000D_
          ]_x000D_
        ],_x000D_
        "Statistics": {_x000D_
          "CreationDate": "2023-05-03T11:56:45.3956876+02:00",_x000D_
          "LastRefreshDate": "2022-04-25T16:13:25.1151781+02:00",_x000D_
          "TotalRefreshCount": 10,_x000D_
          "CustomInfo": {}_x000D_
        }_x000D_
      },_x000D_
      "1069": {_x000D_
        "$type": "Inside.Core.Formula.Definition.DefinitionAC, Inside.Core.Formula",_x000D_
        "ID": 1069,_x000D_
        "Results": [_x000D_
          [_x000D_
            0.0_x000D_
          ]_x000D_
        ],_x000D_
        "Statistics": {_x000D_
          "CreationDate": "2023-05-03T11:56:45.3956876+02:00",_x000D_
          "LastRefreshDate": "2022-04-25T16:13:25.0173733+02:00",_x000D_
          "TotalRefreshCount": 10,_x000D_
          "CustomInfo": {}_x000D_
        }_x000D_
      },_x000D_
      "1070": {_x000D_
        "$type": "Inside.Core.Formula.Definition.DefinitionAC, Inside.Core.Formula",_x000D_
        "ID": 1070,_x000D_
        "Results": [_x000D_
          [_x000D_
            0.0_x000D_
          ]_x000D_
        ],_x000D_
        "Statistics": {_x000D_
          "CreationDate": "2023-05-03T11:56:45.3956876+02:00",_x000D_
          "LastRefreshDate": "2022-04-25T16:13:24.9822112+02:00",_x000D_
          "TotalRefreshCount": 10,_x000D_
          "CustomInfo": {}_x000D_
        }_x000D_
      },_x000D_
      "1071": {_x000D_
        "$type": "Inside.Core.Formula.Definition.DefinitionAC, Inside.Core.Formula",_x000D_
        "ID": 1071,_x000D_
        "Results": [_x000D_
          [_x000D_
            0.0_x000D_
          ]_x000D_
        ],_x000D_
        "Statistics": {_x000D_
          "CreationDate": "2023-05-03T11:56:45.3956876+02:00",_x000D_
          "LastRefreshDate": "2022-04-25T16:13:24.9842055+02:00",_x000D_
          "TotalRefreshCount": 10,_x000D_
          "CustomInfo": {}_x000D_
        }_x000D_
      },_x000D_
      "1072": {_x000D_
        "$type": "Inside.Core.Formula.Definition.DefinitionAC, Inside.Core.Formula",_x000D_
        "ID": 1072,_x000D_
        "Results": [_x000D_
          [_x000D_
            0.0_x000D_
          ]_x000D_
        ],_x000D_
        "Statistics": {_x000D_
          "CreationDate": "2023-05-03T11:56:45.3956876+02:00",_x000D_
          "LastRefreshDate": "2022-04-25T16:13:24.9862007+02:00",_x000D_
          "TotalRefreshCount": 10,_x000D_
          "CustomInfo": {}_x000D_
        }_x000D_
      },_x000D_
      "1073": {_x000D_
        "$type": "Inside.Core.Formula.Definition.DefinitionAC, Inside.Core.Formula",_x000D_
        "ID": 1073,_x000D_
        "Results": [_x000D_
          [_x000D_
            0.0_x000D_
          ]_x000D_
        ],_x000D_
        "Statistics": {_x000D_
          "CreationDate": "2023-05-03T11:56:45.3956876+02:00",_x000D_
          "LastRefreshDate": "2022-04-25T16:13:25.0163757+02:00",_x000D_
          "TotalRefreshCount": 10,_x000D_
          "CustomInfo": {}_x000D_
        }_x000D_
      },_x000D_
      "1074": {_x000D_
        "$type": "Inside.Core.Formula.Definition.DefinitionAC, Inside.Core.Formula",_x000D_
        "ID": 1074,_x000D_
        "Results": [_x000D_
          [_x000D_
            0.0_x000D_
          ]_x000D_
        ],_x000D_
        "Statistics": {_x000D_
          "CreationDate": "2023-05-03T11:56:45.3956876+02:00",_x000D_
          "LastRefreshDate": "2022-04-25T16:13:25.0281994+02:00",_x000D_
          "TotalRefreshCount": 10,_x000D_
          "CustomInfo": {}_x000D_
        }_x000D_
      },_x000D_
      "1075": {_x000D_
        "$type": "Inside.Core.Formula.Definition.DefinitionAC, Inside.Core.Formula",_x000D_
        "ID": 1075,_x000D_
        "Results": [_x000D_
          [_x000D_
            0.0_x000D_
          ]_x000D_
        ],_x000D_
        "Statistics": {_x000D_
          "CreationDate": "2023-05-03T11:56:45.3956876+02:00",_x000D_
          "LastRefreshDate": "2022-04-25T16:13:25.0391991+02:00",_x000D_
          "TotalRefreshCount": 10,_x000D_
          "CustomInfo": {}_x000D_
        }_x000D_
      },_x000D_
      "1076": {_x000D_
        "$type": "Inside.Core.Formula.Definition.DefinitionAC, Inside.Core.Formula",_x000D_
        "ID": 1076,_x000D_
        "Results": [_x000D_
          [_x000D_
            0.0_x000D_
          ]_x000D_
        ],_x000D_
        "Statistics": {_x000D_
          "CreationDate": "2023-05-03T11:56:45.3956876+02:00",_x000D_
          "LastRefreshDate": "2022-04-25T16:13:25.0153782+02:00",_x000D_
          "TotalRefreshCount": 10,_x000D_
          "CustomInfo": {}_x000D_
        }_x000D_
      },_x000D_
      "1077": {_x000D_
        "$type": "Inside.Core.Formula.Definition.DefinitionAC, Inside.Core.Formula",_x000D_
        "ID": 1077,_x000D_
        "Results": [_x000D_
          [_x000D_
            0.0_x000D_
          ]_x000D_
        ],_x000D_
        "Statistics": {_x000D_
          "CreationDate": "2023-05-03T11:56:45.3956876+02:00",_x000D_
          "LastRefreshDate": "2022-04-25T16:13:25.0601431+02:00",_x000D_
          "TotalRefreshCount": 10,_x000D_
          "CustomInfo": {}_x000D_
        }_x000D_
      },_x000D_
      "1078": {_x000D_
        "$type": "Inside.Core.Formula.Definition.DefinitionAC, Inside.Core.Formula",_x000D_
        "ID": 1078,_x000D_
        "Results": [_x000D_
          [_x000D_
            0.0_x000D_
          ]_x000D_
        ],_x000D_
        "Statistics": {_x000D_
          "CreationDate": "2023-05-03T11:56:45.3956876+02:00",_x000D_
          "LastRefreshDate": "2022-04-25T16:13:25.0621381+02:00",_x000D_
          "TotalRefreshCount": 10,_x000D_
          "CustomInfo": {}_x000D_
        }_x000D_
      },_x000D_
      "1079": {_x000D_
        "$type": "Inside.Core.Formula.Definition.DefinitionAC, Inside.Core.Formula",_x000D_
        "ID": 1079,_x000D_
        "Results": [_x000D_
          [_x000D_
            0.0_x000D_
          ]_x000D_
        ],_x000D_
        "Statistics": {_x000D_
          "CreationDate": "2023-05-03T11:56:45.3956876+02:00",_x000D_
          "LastRefreshDate": "2022-04-25T16:13:25.0641324+02:00",_x000D_
          "TotalRefreshCount": 10,_x000D_
          "CustomInfo": {}_x000D_
        }_x000D_
      },_x000D_
      "1080": {_x000D_
        "$type": "Inside.Core.Formula.Definition.DefinitionAC, Inside.Core.Formula",_x000D_
        "ID": 1080,_x000D_
        "Results": [_x000D_
          [_x000D_
            0.0_x000D_
          ]_x000D_
        ],_x000D_
        "Statistics": {_x000D_
          "CreationDate": "2023-05-03T11:56:45.3956876+02:00",_x000D_
          "LastRefreshDate": "2022-04-25T16:13:25.1062013+02:00",_x000D_
          "TotalRefreshCount": 10,_x000D_
          "CustomInfo": {}_x000D_
        }_x000D_
      },_x000D_
      "1081": {_x000D_
        "$type": "Inside.Core.Formula.Definition.DefinitionAC, Inside.Core.Formula",_x000D_
        "ID": 1081,_x000D_
        "Results": [_x000D_
          [_x000D_
            0.0_x000D_
          ]_x000D_
        ],_x000D_
        "Statistics": {_x000D_
          "CreationDate": "2023-05-03T11:56:45.3956876+02:00",_x000D_
          "LastRefreshDate": "2022-04-25T16:13:25.1121881+02:00",_x000D_
          "TotalRefreshCount": 10,_x000D_
          "CustomInfo": {}_x000D_
        }_x000D_
      },_x000D_
      "1082": {_x000D_
        "$type": "Inside.Core.Formula.Definition.DefinitionAC, Inside.Core.Formula",_x000D_
        "ID": 1082,_x000D_
        "Results": [_x000D_
          [_x000D_
            0.0_x000D_
          ]_x000D_
        ],_x000D_
        "Statistics": {_x000D_
          "CreationDate": "2023-05-03T11:56:45.3956876+02:00",_x000D_
          "LastRefreshDate": "2022-04-25T16:13:24.9832085+02:00",_x000D_
          "TotalRefreshCount": 10,_x000D_
          "CustomInfo": {}_x000D_
        }_x000D_
      },_x000D_
      "1083": {_x000D_
        "$type": "Inside.Core.Formula.Definition.DefinitionAC, Inside.Core.Formula",_x000D_
        "ID": 1083,_x000D_
        "Results": [_x000D_
          [_x000D_
            0.0_x000D_
          ]_x000D_
        ],_x000D_
        "Statistics": {_x000D_
          "CreationDate": "2023-05-03T11:56:45.3956876+02:00",_x000D_
          "LastRefreshDate": "2022-04-25T16:13:24.9852032+02:00",_x000D_
          "TotalRefreshCount": 10,_x000D_
          "CustomInfo": {}_x000D_
        }_x000D_
      },_x000D_
      "1084": {_x000D_
        "$type": "Inside.Core.Formula.Definition.DefinitionAC, Inside.Core.Formula",_x000D_
        "ID": 1084,_x000D_
        "Results": [_x000D_
          [_x000D_
            0.0_x000D_
          ]_x000D_
        ],_x000D_
        "Statistics": {_x000D_
          "CreationDate": "2023-05-03T11:56:45.3956876+02:00",_x000D_
          "LastRefreshDate": "2022-04-25T16:13:25.0361718+02:00",_x000D_
          "TotalRefreshCount": 10,_x000D_
          "CustomInfo": {}_x000D_
        }_x000D_
      },_x000D_
      "1085": {_x000D_
        "$type": "Inside.Core.Formula.Definition.DefinitionAC, Inside.Core.Formula",_x000D_
        "ID": 1085,_x000D_
        "Results": [_x000D_
          [_x000D_
            0.0_x000D_
          ]_x000D_
        ],_x000D_
        "Statistics": {_x000D_
          "CreationDate": "2023-05-03T11:56:45.3956876+02:00",_x000D_
          "LastRefreshDate": "2022-04-25T16:13:24.9812137+02:00",_x000D_
          "TotalRefreshCount": 10,_x000D_
          "CustomInfo": {}_x000D_
        }_x000D_
      },_x000D_
      "1086": {_x000D_
        "$type": "Inside.Core.Formula.Definition.DefinitionAC, Inside.Core.Formula",_x000D_
        "ID": 1086,_x000D_
        "Results": [_x000D_
          [_x000D_
            0.0_x000D_
          ]_x000D_
        ],_x000D_
        "Statistics": {_x000D_
          "CreationDate": "2023-05-03T11:56:45.3956876+02:00",_x000D_
          "LastRefreshDate": "2022-04-25T16:13:25.0880395+02:00",_x000D_
          "TotalRefreshCount": 10,_x000D_
          "CustomInfo": {}_x000D_
        }_x000D_
      },_x000D_
      "1087": {_x000D_
        "$type": "Inside.Core.Formula.Definition.DefinitionAC, Inside.Core.Formula",_x000D_
        "ID": 1087,_x000D_
        "Results": [_x000D_
          [_x000D_
            0.0_x000D_
          ]_x000D_
        ],_x000D_
        "Statistics": {_x000D_
          "CreationDate": "2023-05-03T11:56:45.3956876+02:00",_x000D_
          "LastRefreshDate": "2022-04-25T16:12:43.8849914+02:00",_x000D_
          "TotalRefreshCount": 1,_x000D_
          "CustomInfo": {}_x000D_
        }_x000D_
      },_x000D_
      "1088": {_x000D_
        "$type": "Inside.Core.Formula.Definition.DefinitionAC, Inside.Core.Formula",_x000D_
        "ID": 1088,_x000D_
        "Results": [_x000D_
          [_x000D_
            0.0_x000D_
          ]_x000D_
        ],_x000D_
        "Statistics": {_x000D_
          "CreationDate": "2023-05-03T11:56:45.3956876+02:00",_x000D_
          "LastRefreshDate": "2022-04-25T16:12:43.9293228+02:00",_x000D_
          "TotalRefreshCount": 1,_x000D_
          "CustomInfo": {}_x000D_
        }_x000D_
      },_x000D_
      "1089": {_x000D_
        "$type": "Inside.Core.Formula.Definition.DefinitionAC, Inside.Core.Formula",_x000D_
        "ID": 1089,_x000D_
        "Results": [_x000D_
          [_x000D_
            0.0_x000D_
          ]_x000D_
        ],_x000D_
        "Statistics": {_x000D_
          "CreationDate": "2023-05-03T11:56:45.3956876+02:00",_x000D_
          "LastRefreshDate": "2022-04-25T16:12:43.9412908+02:00",_x000D_
          "TotalRefreshCount": 1,_x000D_
          "CustomInfo": {}_x000D_
        }_x000D_
      },_x000D_
      "1090": {_x000D_
        "$type": "Inside.Core.Formula.Definition.DefinitionAC, Inside.Core.Formula",_x000D_
        "ID": 1090,_x000D_
        "Results": [_x000D_
          [_x000D_
            0.0_x000D_
          ]_x000D_
        ],_x000D_
        "Statistics": {_x000D_
          "CreationDate": "2023-05-03T11:56:45.3956876+02:00",_x000D_
          "LastRefreshDate": "2022-04-25T16:12:43.9878106+02:00",_x000D_
          "TotalRefreshCount": 1,_x000D_
          "CustomInfo": {}_x000D_
        }_x000D_
      },_x000D_
      "1091": {_x000D_
        "$type": "Inside.Core.Formula.Definition.DefinitionAC, Inside.Core.Formula",_x000D_
        "ID": 1091,_x000D_
        "Results": [_x000D_
          [_x000D_
            0.0_x000D_
          ]_x000D_
        ],_x000D_
        "Statistics": {_x000D_
          "CreationDate": "2023-05-03T11:56:45.3956876+02:00",_x000D_
          "LastRefreshDate": "2022-04-25T16:13:24.9454513+02:00",_x000D_
          "TotalRefreshCount": 3,_x000D_
          "CustomInfo": {}_x000D_
        }_x000D_
      },_x000D_
      "1092": {_x000D_
        "$type": "Inside.Core.Formula.Definition.DefinitionAC, Inside.Core.Formula",_x000D_
        "ID": 1092,_x000D_
        "Results": [_x000D_
          [_x000D_
            0.0_x000D_
          ]_x000D_
        ],_x000D_
        "Statistics": {_x000D_
          "CreationDate": "2023-05-03T11:56:45.3956876+02:00",_x000D_
          "LastRefreshDate": "2022-04-25T16:13:25.0761086+02:00",_x000D_
          "TotalRefreshCount": 3,_x000D_
          "CustomInfo": {}_x000D_
        }_x000D_
      },_x000D_
      "1093": {_x000D_
        "$type": "Inside.Core.Formula.Definition.DefinitionAC, Inside.Core.Formula",_x000D_
        "ID": 1093,_x000D_
        "Results": [_x000D_
          [_x000D_
            0.0_x000D_
          ]_x000D_
        ],_x000D_
        "Statistics": {_x000D_
          "CreationDate": "2023-05-03T11:56:45.3956876+02:00",_x000D_
          "LastRefreshDate": "2022-04-25T16:13:25.117176+02:00",_x000D_
          "TotalRefreshCount": 3,_x000D_
          "CustomInfo": {}_x000D_
        }_x000D_
      },_x000D_
      "1094": {_x000D_
        "$type": "Inside.Core.Formula.Definition.DefinitionAC, Inside.Core.Formula",_x000D_
        "ID": 1094,_x000D_
        "Results": [_x000D_
          [_x000D_
            0.0_x000D_
          ]_x000D_
        ],_x000D_
        "Statistics": {_x000D_
          "CreationDate": "2023-05-03T11:56:45.3956876+02:00",_x000D_
          "LastRefreshDate": "2022-04-25T16:13:25.1201564+02:00",_x000D_
          "TotalRefreshCount": 3,_x000D_
          "CustomInfo": {}_x000D_
        }_x000D_
      },_x000D_
      "1095": {_x000D_
        "$type": "Inside.Core.Formula.Definition.DefinitionAC, Inside.Core.Formula",_x000D_
        "ID": 1095,_x000D_
        "Results": [_x000D_
          [_x000D_
            8.0_x000D_
          ]_x000D_
        ],_x000D_
        "Statistics": {_x000D_
          "CreationDate": "2023-05-03T11:56:45.3956876+02:00",_x000D_
          "LastRefreshDate": "2022-04-25T16:20:01.8800595+02:00",_x000D_
          "TotalRefreshCount": 19,_x000D_
          "CustomInfo": {}_x000D_
        }_x000D_
      },_x000D_
      "1096": {_x000D_
        "$type": "Inside.Core.Formula.Definition.DefinitionAC, Inside.Core.Formula",_x000D_
        "ID": 1096,_x000D_
        "Results": [_x000D_
          [_x000D_
            1.0_x000D_
          ]_x000D_
        ],_x000D_
        "Statistics": {_x000D_
          "CreationDate": "2023-05-03T11:56:45.3956876+02:00",_x000D_
          "LastRefreshDate": "2022-04-25T16:20:01.9030816+02:00",_x000D_
          "TotalRefreshCount": 19,_x000D_
          "CustomInfo": {}_x000D_
        }_x000D_
      },_x000D_
      "1097": {_x000D_
        "$type": "Inside.Core.Formula.Definition.DefinitionAC, Inside.Core.Formula",_x000D_
        "ID": 1097,_x000D_
        "Results": [_x000D_
          [_x000D_
            1.0_x000D_
          ]_x000D_
        ],_x000D_
        "Statistics": {_x000D_
          "CreationDate": "2023-05-03T11:56:45.3956876+02:00",_x000D_
          "LastRefreshDate": "2022-04-25T16:20:01.8259904+02:00",_x000D_
          "TotalRefreshCount": 19,_x000D_
          "CustomInfo": {}_x000D_
        }_x000D_
      },_x000D_
      "1098": {_x000D_
        "$type": "Inside.Core.Formula.Definition.DefinitionAC, Inside.Core.Formula",_x000D_
        "ID": 1098,_x000D_
        "Results": [_x000D_
          [_x000D_
            0.0_x000D_
          ]_x000D_
        ],_x000D_
        "Statistics": {_x000D_
          "CreationDate": "2023-05-03T11:56:45.3956876+02:00",_x000D_
          "LastRefreshDate": "2022-04-25T16:20:01.8607871+02:00",_x000D_
          "TotalRefreshCount": 19,_x000D_
          "CustomInfo": {}_x000D_
        }_x000D_
      },_x000D_
      "1099": {_x000D_
        "$type": "Inside.Core.Formula.Definition.DefinitionAC, Inside.Core.Formula",_x000D_
        "ID": 1099,_x000D_
        "Results": [_x000D_
          [_x000D_
            0.0_x000D_
          ]_x000D_
        ],_x000D_
        "Statistics": {_x000D_
          "CreationDate": "2023-05-03T11:56:45.3956876+02:00",_x000D_
          "LastRefreshDate": "2022-04-25T16:20:01.9100635+02:00",_x000D_
          "TotalRefreshCount": 19,_x000D_
          "CustomInfo": {}_x000D_
        }_x000D_
      },_x000D_
      "1100": {_x000D_
        "$type": "Inside.Core.Formula.Definition.DefinitionAC, Inside.Core.Formula",_x000D_
        "ID": 1100,_x000D_
        "Results": [_x000D_
          [_x000D_
            0.0_x000D_
          ]_x000D_
        ],_x000D_
        "Statistics": {_x000D_
          "CreationDate": "2023-05-03T11:56:45.4026946+02:00",_x000D_
          "LastRefreshDate": "2022-04-25T16:20:01.8747509+02:00",_x000D_
          "TotalRefreshCount": 19,_x000D_
          "CustomInfo": {}_x000D_
        }_x000D_
      },_x000D_
      "1101": {_x000D_
        "$type": "Inside.Core.Formula.Definition.DefinitionAC, Inside.Core.Formula",_x000D_
        "ID": 1101,_x000D_
        "Results": [_x000D_
          [_x000D_
            5490.0_x000D_
          ]_x000D_
        ],_x000D_
        "Statistics": {_x000D_
          "CreationDate": "2023-05-03T11:56:45.4026946+02:00",_x000D_
          "LastRefreshDate": "2022-04-25T16:20:01.8080366+02:00",_x000D_
          "TotalRefreshCount": 19,_x000D_
          "CustomInfo": {}_x000D_
        }_x000D_
      },_x000D_
      "1102": {_x000D_
        "$type": "Inside.Core.Formula.Definition.DefinitionAC, Inside.Core.Formula",_x000D_
        "ID": 1102,_x000D_
        "Results": [_x000D_
          [_x000D_
            1299.2_x000D_
          ]_x000D_
        ],_x000D_
        "Statistics": {_x000D_
          "CreationDate": "2023-05-03T11:56:45.4026946+02:00",_x000D_
          "LastRefreshDate": "2022-04-25T16:20:01.867769+02:00",_x000D_
          "TotalRefreshCount": 19,_x000D_
          "CustomInfo": {}_x000D_
        }_x000D_
      },_x000D_
      "1103": {_x000D_
        "$type": "Inside.Core.Formula.Definition.DefinitionAC, Inside.Core.Formula",_x000D_
        "ID": 1103,_x000D_
        "Results": [_x000D_
          [_x000D_
            47.91_x000D_
          ]_x000D_
        ],_x000D_
        "Statistics": {_x000D_
          "CreationDate": "2023-05-03T11:56:45.4026946+02:00",_x000D_
          "LastRefreshDate": "2022-04-25T16:20:01.821997+02:00",_x000D_
          "TotalRefreshCount": 19,_x000D_
          "CustomInfo": {}_x000D_
        }_x000D_
      },_x000D_
      "1104": {_x000D_
        "$type": "Inside.Core.Formula.Definition.DefinitionAC, Inside.Core.Formula",_x000D_
        "ID": 1104,_x000D_
        "Results": [_x000D_
          [_x000D_
            0.0_x000D_
          ]_x000D_
        ],_x000D_
        "Statistics": {_x000D_
          "CreationDate": "2023-05-03T11:56:45.4026946+02:00",_x000D_
          "LastRefreshDate": "2022-04-25T16:20:01.8687648+02:00",_x000D_
          "TotalRefreshCount": 19,_x000D_
          "CustomInfo": {}_x000D_
        }_x000D_
      },_x000D_
      "1105": {_x000D_
        "$type": "Inside.Core.Formula.Definition.DefinitionAC, Inside.Core.Formula",_x000D_
        "ID": 1105,_x000D_
        "Results": [_x000D_
          [_x000D_
            0.0_x000D_
          ]_x000D_
        ],_x000D_
        "Statistics": {_x000D_
          "CreationDate": "2023-05-03T11:56:45.4026946+02:00",_x000D_
          "LastRefreshDate": "2022-04-25T16:20:01.9010871+02:00",_x000D_
          "TotalRefreshCount": 19,_x000D_
          "CustomInfo": {}_x000D_
        }_x000D_
      },_x000D_
      "1106": {_x000D_
        "$type": "Inside.Core.Formula.Definition.DefinitionAC, Inside.Core.Formula",_x000D_
        "ID": 1106,_x000D_
        "Results": [_x000D_
          [_x000D_
            0.0_x000D_
          ]_x000D_
        ],_x000D_
        "Statistics": {_x000D_
          "CreationDate": "2023-05-03T11:56:45.4026946+02:00",_x000D_
          "LastRefreshDate": "2022-04-25T16:20:01.9020845+02:00",_x000D_
          "TotalRefreshCount": 19,_x000D_
          "CustomInfo": {}_x000D_
        }_x000D_
      },_x000D_
      "1107": {_x000D_
        "$type": "Inside.Core.Formula.Definition.DefinitionAC, Inside.Core.Formula",_x000D_
        "ID": 1107,_x000D_
        "Results": [_x000D_
          [_x000D_
            10.0_x000D_
          ]_x000D_
        ],_x000D_
        "Statistics": {_x000D_
          "CreationDate": "2023-05-03T11:56:45.4026946+02:00",_x000D_
          "LastRefreshDate": "2022-04-25T16:20:01.7762682+02:00",_x000D_
          "TotalRefreshCount": 19,_x000D_
          "CustomInfo": {}_x000D_
        }_x000D_
      },_x000D_
      "1108": {_x000D_
        "$type": "Inside.Core.Formula.Definition.DefinitionAC, Inside.Core.Formula",_x000D_
        "ID": 1108,_x000D_
        "Results": [_x000D_
          [_x000D_
            4.0_x000D_
          ]_x000D_
        ],_x000D_
        "Statistics": {_x000D_
          "CreationDate": "2023-05-03T11:56:45.4026946+02:00",_x000D_
          "LastRefreshDate": "2022-04-25T16:20:01.9508489+02:00",_x000D_
          "TotalRefreshCount": 19,_x000D_
          "CustomInfo": {}_x000D_
        }_x000D_
      },_x000D_
      "1109": {_x000D_
        "$type": "Inside.Core.Formula.Definition.DefinitionAC, Inside.Core.Formula",_x000D_
        "ID": 1109,_x000D_
        "Results": [_x000D_
          [_x000D_
            100.0_x000D_
          ]_x000D_
        ],_x000D_
        "Statistics": {_x000D_
          "CreationDate": "2023-05-03T11:56:45.4026946+02:00",_x000D_
          "LastRefreshDate": "2022-04-25T16:20:01.8508098+02:00",_x000D_
          "TotalRefreshCount": 19,_x000D_
          "CustomInfo": {}_x000D_
        }_x000D_
      },_x000D_
      "1110": {_x000D_
        "$type": "Inside.Core.Formula.Definition.DefinitionAC, Inside.Core.Formula",_x000D_
        "ID": 1110,_x000D_
        "Results": [_x000D_
          [_x000D_
            0.0_x000D_
          ]_x000D_
        ],_x000D_
        "Statistics": {_x000D_
          "CreationDate": "2023-05-03T11:56:45.4026946+02:00",_x000D_
          "LastRefreshDate": "2022-04-25T16:20:01.9070713+02:00",_x000D_
          "TotalRefreshCount": 19,_x000D_
          "CustomInfo": {}_x000D_
        }_x000D_
      },_x000D_
      "1111": {_x000D_
        "$type": "Inside.Core.Formula.Definition.DefinitionAC, Inside.Core.Formula",_x000D_
        "ID": 1111,_x000D_
        "Results": [_x000D_
          [_x000D_
            0.0_x000D_
          ]_x000D_
        ],_x000D_
        "Statistics": {_x000D_
          "CreationDate": "2023-05-03T11:56:45.4026946+02:00",_x000D_
          "LastRefreshDate": "2022-04-25T16:20:01.9448662+02:00",_x000D_
          "TotalRefreshCount": 19,_x000D_
          "CustomInfo": {}_x000D_
        }_x000D_
      },_x000D_
      "1112": {_x000D_
        "$type": "Inside.Core.Formula.Definition.DefinitionAC, Inside.Core.Formula",_x000D_
        "ID": 1112,_x000D_
        "Results": [_x000D_
          [_x000D_
            0.0_x000D_
          ]_x000D_
        ],_x000D_
        "Statistics": {_x000D_
          "CreationDate": "2023-05-03T11:56:45.4026946+02:00",_x000D_
          "LastRefreshDate": "2022-04-25T16:20:01.7652593+02:00",_x000D_
          "TotalRefreshCount": 19,_x000D_
          "CustomInfo": {}_x000D_
        }_x000D_
      },_x000D_
      "1113": {_x000D_
        "$type": "Inside.Core.Formula.Definition.DefinitionAC, Inside.Core.Formula",_x000D_
        "ID": 1113,_x000D_
        "Results": [_x000D_
          [_x000D_
            5175.4_x000D_
          ]_x000D_
        ],_x000D_
        "Statistics": {_x000D_
          "CreationDate": "2023-05-03T11:56:45.4026946+02:00",_x000D_
          "LastRefreshDate": "2022-04-25T16:20:01.8518067+02:00",_x000D_
          "TotalRefreshCount": 19,_x000D_
          "CustomInfo": {}_x000D_
        }_x000D_
      },_x000D_
      "1114": {_x000D_
        "$type": "Inside.Core.Formula.Definition.DefinitionAC, Inside.Core.Formula",_x000D_
        "ID": 1114,_x000D_
        "Results": [_x000D_
          [_x000D_
            942.48_x000D_
          ]_x000D_
        ],_x000D_
        "Statistics": {_x000D_
          "CreationDate": "2023-05-03T11:56:45.4026946+02:00",_x000D_
          "LastRefreshDate": "2022-04-25T16:20:01.7822448+02:00",_x000D_
          "TotalRefreshCount": 19,_x000D_
          "CustomInfo": {}_x000D_
        }_x000D_
      },_x000D_
      "1115": {_x000D_
        "$type": "Inside.Core.Formula.Definition.DefinitionAC, Inside.Core.Formula",_x000D_
        "ID": 1115,_x000D_
        "Results": [_x000D_
          [_x000D_
            0.0_x000D_
          ]_x000D_
        ],_x000D_
        "Statistics": {_x000D_
          "CreationDate": "2023-05-03T11:56:45.4026946+02:00",_x000D_
          "LastRefreshDate": "2022-04-25T16:20:01.914089+02:00",_x000D_
          "TotalRefreshCount": 19,_x000D_
          "CustomInfo": {}_x000D_
        }_x000D_
      },_x000D_
      "1116": {_x000D_
        "$type": "Inside.Core.Formula.Definition.DefinitionAC, Inside.Core.Formula",_x000D_
        "ID": 1116,_x000D_
        "Results": [_x000D_
          [_x000D_
            0.0_x000D_
          ]_x000D_
        ],_x000D_
        "Statistics": {_x000D_
          "CreationDate": "2023-05-03T11:56:45.4026946+02:00",_x000D_
          "LastRefreshDate": "2022-04-25T16:20:01.8697693+02:00",_x000D_
          "TotalRefreshCount": 19,_x000D_
          "CustomInfo": {}_x000D_
        }_x000D_
      },_x000D_
      "1117": {_x000D_
        "$type": "Inside.Core.Formula.Definition.DefinitionAC, Inside.Core.Formula",_x000D_
        "ID": 1117,_x000D_
        "Results": [_x000D_
          [_x000D_
            0.0_x000D_
          ]_x000D_
        ],_x000D_
        "Statistics": {_x000D_
          "CreationDate": "2023-05-03T11:56:45.4026946+02:00",_x000D_
          "LastRefreshDate": "2022-04-25T16:20:01.9190755+02:00",_x000D_
          "TotalRefreshCount": 19,_x000D_
          "CustomInfo": {}_x000D_
        }_x000D_
      },_x000D_
      "1118": {_x000D_
        "$type": "Inside.Core.Formula.Definition.DefinitionAC, Inside.Core.Formula",_x000D_
        "ID": 1118,_x000D_
        "Results": [_x000D_
          [_x000D_
            0.0_x000D_
          ]_x000D_
        ],_x000D_
        "Statistics": {_x000D_
          "CreationDate": "2023-05-03T11:56:45.4026946+02:00",_x000D_
          "LastRefreshDate": "2022-04-25T16:20:01.9200727+02:00",_x000D_
          "TotalRefreshCount": 19,_x000D_
          "CustomInfo": {}_x000D_
        }_x000D_
      },_x000D_
      "1119": {_x000D_
        "$type": "Inside.Core.Formula.Definition.DefinitionAC, Inside.Core.Formula",_x000D_
        "ID": 1119,_x000D_
        "Results": [_x000D_
          [_x000D_
            3.0_x000D_
          ]_x000D_
        ],_x000D_
        "Statistics": {_x000D_
          "CreationDate": "2023-05-03T11:56:45.4026946+02:00",_x000D_
          "LastRefreshDate": "2022-04-25T16:20:01.8810594+02:00",_x000D_
          "TotalRefreshCount": 19,_x000D_
          "CustomInfo": {}_x000D_
        }_x000D_
      },_x000D_
      "1120": {_x000D_
        "$type": "Inside.Core.Formula.Definition.DefinitionAC, Inside.Core.Formula",_x000D_
        "ID": 1120,_x000D_
        "Results": [_x000D_
          [_x000D_
            4.0_x000D_
          ]_x000D_
        ],_x000D_
        "Statistics": {_x000D_
          "CreationDate": "2023-05-03T11:56:45.4026946+02:00",_x000D_
          "LastRefreshDate": "2022-04-25T16:20:01.7602724+02:00",_x000D_
          "TotalRefreshCount": 19,_x000D_
          "CustomInfo": {}_x000D_
        }_x000D_
      },_x000D_
      "1121": {_x000D_
        "$type": "Inside.Core.Formula.Definition.DefinitionAC, Inside.Core.Formula",_x000D_
        "ID": 1121,_x000D_
        "Results": [_x000D_
          [_x000D_
            2.0_x000D_
          ]_x000D_
        ],_x000D_
        "Statistics": {_x000D_
          "CreationDate": "2023-05-03T11:56:45.4026946+02:00",_x000D_
          "LastRefreshDate": "2022-04-25T16:20:01.909066+02:00",_x000D_
          "TotalRefreshCount": 19,_x000D_
          "CustomInfo": {}_x000D_
        }_x000D_
      },_x000D_
      "1122": {_x000D_
        "$type": "Inside.Core.Formula.Definition.DefinitionAC, Inside.Core.Formula",_x000D_
        "ID": 1122,_x000D_
        "Results": [_x000D_
          [_x000D_
            0.0_x000D_
          ]_x000D_
        ],_x000D_
        "Statistics": {_x000D_
          "CreationDate": "2023-05-03T11:56:45.4026946+02:00",_x000D_
          "LastRefreshDate": "2022-04-25T16:20:01.7612699+02:00",_x000D_
          "TotalRefreshCount": 19,_x000D_
          "CustomInfo": {}_x000D_
        }_x000D_
      },_x000D_
      "1123": {_x000D_
        "$type": "Inside.Core.Formula.Definition.DefinitionAC, Inside.Core.Formula",_x000D_
        "ID": 1123,_x000D_
        "Results": [_x000D_
          [_x000D_
            0.0_x000D_
          ]_x000D_
        ],_x000D_
        "Statistics": {_x000D_
          "CreationDate": "2023-05-03T11:56:45.4026946+02:00",_x000D_
          "LastRefreshDate": "2022-04-25T16:20:01.7792605+02:00",_x000D_
          "TotalRefreshCount": 19,_x000D_
          "CustomInfo": {}_x000D_
        }_x000D_
      },_x000D_
      "1124": {_x000D_
        "$type": "Inside.Core.Formula.Definition.DefinitionAC, Inside.Core.Formula",_x000D_
        "ID": 1124,_x000D_
        "Results": [_x000D_
          [_x000D_
            0.0_x000D_
          ]_x000D_
        ],_x000D_
        "Statistics": {_x000D_
          "CreationDate": "2023-05-03T11:56:45.4026946+02:00",_x000D_
          "LastRefreshDate": "2022-04-25T16:20:01.7802547+02:00",_x000D_
          "TotalRefreshCount": 19,_x000D_
          "CustomInfo": {}_x000D_
        }_x000D_
      },_x000D_
      "1125": {_x000D_
        "$type": "Inside.Core.Formula.Definition.DefinitionAC, Inside.Core.Formula",_x000D_
        "ID": 1125,_x000D_
        "Results": [_x000D_
          [_x000D_
            5060.0_x000D_
          ]_x000D_
        ],_x000D_
        "Statistics": {_x000D_
          "CreationDate": "2023-05-03T11:56:45.4026946+02:00",_x000D_
          "LastRefreshDate": "2022-04-25T16:20:01.8040133+02:00",_x000D_
          "TotalRefreshCount": 19,_x000D_
          "CustomInfo": {}_x000D_
        }_x000D_
      },_x000D_
      "1126": {_x000D_
        "$type": "Inside.Core.Formula.Definition.DefinitionAC, Inside.Core.Formula",_x000D_
        "ID": 1126,_x000D_
        "Results": [_x000D_
          [_x000D_
            818.4_x000D_
          ]_x000D_
        ],_x000D_
        "Statistics": {_x000D_
          "CreationDate": "2023-05-03T11:56:45.4026946+02:00",_x000D_
          "LastRefreshDate": "2022-04-25T16:20:01.9160841+02:00",_x000D_
          "TotalRefreshCount": 19,_x000D_
          "CustomInfo": {}_x000D_
        }_x000D_
      },_x000D_
      "1127": {_x000D_
        "$type": "Inside.Core.Formula.Definition.DefinitionAC, Inside.Core.Formula",_x000D_
        "ID": 1127,_x000D_
        "Results": [_x000D_
          [_x000D_
            0.0_x000D_
          ]_x000D_
        ],_x000D_
        "Statistics": {_x000D_
          "CreationDate": "2023-05-03T11:56:45.4026946+02:00",_x000D_
          "LastRefreshDate": "2022-04-25T16:20:01.7662566+02:00",_x000D_
          "TotalRefreshCount": 19,_x000D_
          "CustomInfo": {}_x000D_
        }_x000D_
      },_x000D_
      "1128": {_x000D_
        "$type": "Inside.Core.Formula.Definition.DefinitionAC, Inside.Core.Formula",_x000D_
        "ID": 1128,_x000D_
        "Results": [_x000D_
          [_x000D_
            0.0_x000D_
          ]_x000D_
        ],_x000D_
        "Statistics": {_x000D_
          "CreationDate": "2023-05-03T11:56:45.4026946+02:00",_x000D_
          "LastRefreshDate": "2022-04-25T16:20:01.9000897+02:00",_x000D_
          "TotalRefreshCount": 19,_x000D_
          "CustomInfo": {}_x000D_
        }_x000D_
      },_x000D_
      "1129": {_x000D_
        "$type": "Inside.Core.Formula.Definition.DefinitionAC, Inside.Core.Formula",_x000D_
        "ID": 1129,_x000D_
        "Results": [_x000D_
          [_x000D_
            0.0_x000D_
          ]_x000D_
        ],_x000D_
        "Statistics": {_x000D_
          "CreationDate": "2023-05-03T11:56:45.4026946+02:00",_x000D_
          "LastRefreshDate": "2022-04-25T16:20:01.9050763+02:00",_x000D_
          "TotalRefreshCount": 19,_x000D_
          "CustomInfo": {}_x000D_
        }_x000D_
      },_x000D_
      "1130": {_x000D_
        "$type": "Inside.Core.Formula.Definition.DefinitionAC, Inside.Core.Formula",_x000D_
        "ID": 1130,_x000D_
        "Results": [_x000D_
          [_x000D_
            0.0_x000D_
          ]_x000D_
        ],_x000D_
        "Statistics": {_x000D_
          "CreationDate": "2023-05-03T11:56:45.4026946+02:00",_x000D_
          "LastRefreshDate": "2022-04-25T16:19:23.5245681+02:00",_x000D_
          "TotalRefreshCount": 12,_x000D_
          "CustomInfo": {}_x000D_
        }_x000D_
      },_x000D_
 </t>
  </si>
  <si>
    <t xml:space="preserve">     "1131": {_x000D_
        "$type": "Inside.Core.Formula.Definition.DefinitionAC, Inside.Core.Formula",_x000D_
        "ID": 1131,_x000D_
        "Results": [_x000D_
          [_x000D_
            6.0_x000D_
          ]_x000D_
        ],_x000D_
        "Statistics": {_x000D_
          "CreationDate": "2023-05-03T11:56:45.4026946+02:00",_x000D_
          "LastRefreshDate": "2022-04-25T16:20:01.9220699+02:00",_x000D_
          "TotalRefreshCount": 19,_x000D_
          "CustomInfo": {}_x000D_
        }_x000D_
      },_x000D_
      "1132": {_x000D_
        "$type": "Inside.Core.Formula.Definition.DefinitionAC, Inside.Core.Formula",_x000D_
        "ID": 1132,_x000D_
        "Results": [_x000D_
          [_x000D_
            1.0_x000D_
          ]_x000D_
        ],_x000D_
        "Statistics": {_x000D_
          "CreationDate": "2023-05-03T11:56:45.4026946+02:00",_x000D_
          "LastRefreshDate": "2022-04-25T16:20:01.8767445+02:00",_x000D_
          "TotalRefreshCount": 19,_x000D_
          "CustomInfo": {}_x000D_
        }_x000D_
      },_x000D_
      "1133": {_x000D_
        "$type": "Inside.Core.Formula.Definition.DefinitionAC, Inside.Core.Formula",_x000D_
        "ID": 1133,_x000D_
        "Results": [_x000D_
          [_x000D_
            0.0_x000D_
          ]_x000D_
        ],_x000D_
        "Statistics": {_x000D_
          "CreationDate": "2023-05-03T11:56:45.4026946+02:00",_x000D_
          "LastRefreshDate": "2022-04-25T16:20:01.8110286+02:00",_x000D_
          "TotalRefreshCount": 19,_x000D_
          "CustomInfo": {}_x000D_
        }_x000D_
      },_x000D_
      "1134": {_x000D_
        "$type": "Inside.Core.Formula.Definition.DefinitionAC, Inside.Core.Formula",_x000D_
        "ID": 1134,_x000D_
        "Results": [_x000D_
          [_x000D_
            0.0_x000D_
          ]_x000D_
        ],_x000D_
        "Statistics": {_x000D_
          "CreationDate": "2023-05-03T11:56:45.4026946+02:00",_x000D_
          "LastRefreshDate": "2022-04-25T16:20:01.7622672+02:00",_x000D_
          "TotalRefreshCount": 19,_x000D_
          "CustomInfo": {}_x000D_
        }_x000D_
      },_x000D_
      "1135": {_x000D_
        "$type": "Inside.Core.Formula.Definition.DefinitionAC, Inside.Core.Formula",_x000D_
        "ID": 1135,_x000D_
        "Results": [_x000D_
          [_x000D_
            0.0_x000D_
          ]_x000D_
        ],_x000D_
        "Statistics": {_x000D_
          "CreationDate": "2023-05-03T11:56:45.4026946+02:00",_x000D_
          "LastRefreshDate": "2022-04-25T16:20:01.8160168+02:00",_x000D_
          "TotalRefreshCount": 19,_x000D_
          "CustomInfo": {}_x000D_
        }_x000D_
      },_x000D_
      "1136": {_x000D_
        "$type": "Inside.Core.Formula.Definition.DefinitionAC, Inside.Core.Formula",_x000D_
        "ID": 1136,_x000D_
        "Results": [_x000D_
          [_x000D_
            0.0_x000D_
          ]_x000D_
        ],_x000D_
        "Statistics": {_x000D_
          "CreationDate": "2023-05-03T11:56:45.4026946+02:00",_x000D_
          "LastRefreshDate": "2022-04-25T16:20:01.8170157+02:00",_x000D_
          "TotalRefreshCount": 19,_x000D_
          "CustomInfo": {}_x000D_
        }_x000D_
      },_x000D_
      "1137": {_x000D_
        "$type": "Inside.Core.Formula.Definition.DefinitionAC, Inside.Core.Formula",_x000D_
        "ID": 1137,_x000D_
        "Results": [_x000D_
          [_x000D_
            3994.93_x000D_
          ]_x000D_
        ],_x000D_
        "Statistics": {_x000D_
          "CreationDate": "2023-05-03T11:56:45.4026946+02:00",_x000D_
          "LastRefreshDate": "2022-04-25T16:20:01.7692487+02:00",_x000D_
          "TotalRefreshCount": 19,_x000D_
          "CustomInfo": {}_x000D_
        }_x000D_
      },_x000D_
      "1138": {_x000D_
        "$type": "Inside.Core.Formula.Definition.DefinitionAC, Inside.Core.Formula",_x000D_
        "ID": 1138,_x000D_
        "Results": [_x000D_
          [_x000D_
            600.0_x000D_
          ]_x000D_
        ],_x000D_
        "Statistics": {_x000D_
          "CreationDate": "2023-05-03T11:56:45.4026946+02:00",_x000D_
          "LastRefreshDate": "2022-04-25T16:20:01.8717663+02:00",_x000D_
          "TotalRefreshCount": 19,_x000D_
          "CustomInfo": {}_x000D_
        }_x000D_
      },_x000D_
      "1139": {_x000D_
        "$type": "Inside.Core.Formula.Definition.DefinitionAC, Inside.Core.Formula",_x000D_
        "ID": 1139,_x000D_
        "Results": [_x000D_
          [_x000D_
            0.0_x000D_
          ]_x000D_
        ],_x000D_
        "Statistics": {_x000D_
          "CreationDate": "2023-05-03T11:56:45.4026946+02:00",_x000D_
          "LastRefreshDate": "2022-04-25T16:20:01.819005+02:00",_x000D_
          "TotalRefreshCount": 19,_x000D_
          "CustomInfo": {}_x000D_
        }_x000D_
      },_x000D_
      "1140": {_x000D_
        "$type": "Inside.Core.Formula.Definition.DefinitionAC, Inside.Core.Formula",_x000D_
        "ID": 1140,_x000D_
        "Results": [_x000D_
          [_x000D_
            0.0_x000D_
          ]_x000D_
        ],_x000D_
        "Statistics": {_x000D_
          "CreationDate": "2023-05-03T11:56:45.4026946+02:00",_x000D_
          "LastRefreshDate": "2022-04-25T16:20:01.91808+02:00",_x000D_
          "TotalRefreshCount": 19,_x000D_
          "CustomInfo": {}_x000D_
        }_x000D_
      },_x000D_
      "1141": {_x000D_
        "$type": "Inside.Core.Formula.Definition.DefinitionAC, Inside.Core.Formula",_x000D_
        "ID": 1141,_x000D_
        "Results": [_x000D_
          [_x000D_
            0.0_x000D_
          ]_x000D_
        ],_x000D_
        "Statistics": {_x000D_
          "CreationDate": "2023-05-03T11:56:45.4026946+02:00",_x000D_
          "LastRefreshDate": "2022-04-25T16:20:01.7722468+02:00",_x000D_
          "TotalRefreshCount": 19,_x000D_
          "CustomInfo": {}_x000D_
        }_x000D_
      },_x000D_
      "1142": {_x000D_
        "$type": "Inside.Core.Formula.Definition.DefinitionAC, Inside.Core.Formula",_x000D_
        "ID": 1142,_x000D_
        "Results": [_x000D_
          [_x000D_
            200.0_x000D_
          ]_x000D_
        ],_x000D_
        "Statistics": {_x000D_
          "CreationDate": "2023-05-03T11:56:45.4026946+02:00",_x000D_
          "LastRefreshDate": "2022-04-25T16:19:23.4532927+02:00",_x000D_
          "TotalRefreshCount": 12,_x000D_
          "CustomInfo": {}_x000D_
        }_x000D_
      },_x000D_
      "1143": {_x000D_
        "$type": "Inside.Core.Formula.Definition.DefinitionAC, Inside.Core.Formula",_x000D_
        "ID": 1143,_x000D_
        "Results": [_x000D_
          [_x000D_
            100.0_x000D_
          ]_x000D_
        ],_x000D_
        "Statistics": {_x000D_
          "CreationDate": "2023-05-03T11:56:45.4026946+02:00",_x000D_
          "LastRefreshDate": "2022-04-25T16:20:01.8777458+02:00",_x000D_
          "TotalRefreshCount": 19,_x000D_
          "CustomInfo": {}_x000D_
        }_x000D_
      },_x000D_
      "1144": {_x000D_
        "$type": "Inside.Core.Formula.Definition.DefinitionAC, Inside.Core.Formula",_x000D_
        "ID": 1144,_x000D_
        "Results": [_x000D_
          [_x000D_
            3.0_x000D_
          ]_x000D_
        ],_x000D_
        "Statistics": {_x000D_
          "CreationDate": "2023-05-03T11:56:45.4026946+02:00",_x000D_
          "LastRefreshDate": "2022-04-25T16:20:01.8130226+02:00",_x000D_
          "TotalRefreshCount": 19,_x000D_
          "CustomInfo": {}_x000D_
        }_x000D_
      },_x000D_
      "1145": {_x000D_
        "$type": "Inside.Core.Formula.Definition.DefinitionAC, Inside.Core.Formula",_x000D_
        "ID": 1145,_x000D_
        "Results": [_x000D_
          [_x000D_
            0.0_x000D_
          ]_x000D_
        ],_x000D_
        "Statistics": {_x000D_
          "CreationDate": "2023-05-03T11:56:45.4026946+02:00",_x000D_
          "LastRefreshDate": "2022-04-25T16:20:01.8587898+02:00",_x000D_
          "TotalRefreshCount": 19,_x000D_
          "CustomInfo": {}_x000D_
        }_x000D_
      },_x000D_
      "1146": {_x000D_
        "$type": "Inside.Core.Formula.Definition.DefinitionAC, Inside.Core.Formula",_x000D_
        "ID": 1146,_x000D_
        "Results": [_x000D_
          [_x000D_
            0.0_x000D_
          ]_x000D_
        ],_x000D_
        "Statistics": {_x000D_
          "CreationDate": "2023-05-03T11:56:45.4026946+02:00",_x000D_
          "LastRefreshDate": "2022-04-25T16:20:01.777263+02:00",_x000D_
          "TotalRefreshCount": 19,_x000D_
          "CustomInfo": {}_x000D_
        }_x000D_
      },_x000D_
      "1147": {_x000D_
        "$type": "Inside.Core.Formula.Definition.DefinitionAC, Inside.Core.Formula",_x000D_
        "ID": 1147,_x000D_
        "Results": [_x000D_
          [_x000D_
            0.0_x000D_
          ]_x000D_
        ],_x000D_
        "Statistics": {_x000D_
          "CreationDate": "2023-05-03T11:56:45.4026946+02:00",_x000D_
          "LastRefreshDate": "2022-04-25T16:20:01.8319729+02:00",_x000D_
          "TotalRefreshCount": 19,_x000D_
          "CustomInfo": {}_x000D_
        }_x000D_
      },_x000D_
      "1148": {_x000D_
        "$type": "Inside.Core.Formula.Definition.DefinitionAC, Inside.Core.Formula",_x000D_
        "ID": 1148,_x000D_
        "Results": [_x000D_
          [_x000D_
            0.0_x000D_
          ]_x000D_
        ],_x000D_
        "Statistics": {_x000D_
          "CreationDate": "2023-05-03T11:56:45.4026946+02:00",_x000D_
          "LastRefreshDate": "2022-04-25T16:19:23.4359787+02:00",_x000D_
          "TotalRefreshCount": 12,_x000D_
          "CustomInfo": {}_x000D_
        }_x000D_
      },_x000D_
      "1149": {_x000D_
        "$type": "Inside.Core.Formula.Definition.DefinitionAC, Inside.Core.Formula",_x000D_
        "ID": 1149,_x000D_
        "Results": [_x000D_
          [_x000D_
            3773.0_x000D_
          ]_x000D_
        ],_x000D_
        "Statistics": {_x000D_
          "CreationDate": "2023-05-03T11:56:45.4026946+02:00",_x000D_
          "LastRefreshDate": "2022-04-25T16:20:01.9488625+02:00",_x000D_
          "TotalRefreshCount": 19,_x000D_
          "CustomInfo": {}_x000D_
        }_x000D_
      },_x000D_
      "1150": {_x000D_
        "$type": "Inside.Core.Formula.Definition.DefinitionAC, Inside.Core.Formula",_x000D_
        "ID": 1150,_x000D_
        "Results": [_x000D_
          [_x000D_
            588.0_x000D_
          ]_x000D_
        ],_x000D_
        "Statistics": {_x000D_
          "CreationDate": "2023-05-03T11:56:45.4026946+02:00",_x000D_
          "LastRefreshDate": "2022-04-25T16:20:01.8667787+02:00",_x000D_
          "TotalRefreshCount": 19,_x000D_
          "CustomInfo": {}_x000D_
        }_x000D_
      },_x000D_
      "1151": {_x000D_
        "$type": "Inside.Core.Formula.Definition.DefinitionAC, Inside.Core.Formula",_x000D_
        "ID": 1151,_x000D_
        "Results": [_x000D_
          [_x000D_
            0.0_x000D_
          ]_x000D_
        ],_x000D_
        "Statistics": {_x000D_
          "CreationDate": "2023-05-03T11:56:45.4026946+02:00",_x000D_
          "LastRefreshDate": "2022-04-25T16:20:01.8971305+02:00",_x000D_
          "TotalRefreshCount": 19,_x000D_
          "CustomInfo": {}_x000D_
        }_x000D_
      },_x000D_
      "1152": {_x000D_
        "$type": "Inside.Core.Formula.Definition.DefinitionAC, Inside.Core.Formula",_x000D_
        "ID": 1152,_x000D_
        "Results": [_x000D_
          [_x000D_
            0.0_x000D_
          ]_x000D_
        ],_x000D_
        "Statistics": {_x000D_
          "CreationDate": "2023-05-03T11:56:45.4026946+02:00",_x000D_
          "LastRefreshDate": "2022-04-25T16:20:01.9498542+02:00",_x000D_
          "TotalRefreshCount": 19,_x000D_
          "CustomInfo": {}_x000D_
        }_x000D_
      },_x000D_
      "1153": {_x000D_
        "$type": "Inside.Core.Formula.Definition.DefinitionAC, Inside.Core.Formula",_x000D_
        "ID": 1153,_x000D_
        "Results": [_x000D_
          [_x000D_
            0.0_x000D_
          ]_x000D_
        ],_x000D_
        "Statistics": {_x000D_
          "CreationDate": "2023-05-03T11:56:45.4026946+02:00",_x000D_
          "LastRefreshDate": "2022-04-25T16:20:01.8100331+02:00",_x000D_
          "TotalRefreshCount": 19,_x000D_
          "CustomInfo": {}_x000D_
        }_x000D_
      },_x000D_
      "1154": {_x000D_
        "$type": "Inside.Core.Formula.Definition.DefinitionAC, Inside.Core.Formula",_x000D_
        "ID": 1154,_x000D_
        "Results": [_x000D_
          [_x000D_
            2.0_x000D_
          ]_x000D_
        ],_x000D_
        "Statistics": {_x000D_
          "CreationDate": "2023-05-03T11:56:45.4026946+02:00",_x000D_
          "LastRefreshDate": "2022-04-25T16:20:01.8617918+02:00",_x000D_
          "TotalRefreshCount": 19,_x000D_
          "CustomInfo": {}_x000D_
        }_x000D_
      },_x000D_
      "1155": {_x000D_
        "$type": "Inside.Core.Formula.Definition.DefinitionAC, Inside.Core.Formula",_x000D_
        "ID": 1155,_x000D_
        "Results": [_x000D_
          [_x000D_
            15.0_x000D_
          ]_x000D_
        ],_x000D_
        "Statistics": {_x000D_
          "CreationDate": "2023-05-03T11:56:45.4026946+02:00",_x000D_
          "LastRefreshDate": "2022-04-25T16:20:01.7632646+02:00",_x000D_
          "TotalRefreshCount": 19,_x000D_
          "CustomInfo": {}_x000D_
        }_x000D_
      },_x000D_
      "1156": {_x000D_
        "$type": "Inside.Core.Formula.Definition.DefinitionAC, Inside.Core.Formula",_x000D_
        "ID": 1156,_x000D_
        "Results": [_x000D_
          [_x000D_
            0.0_x000D_
          ]_x000D_
        ],_x000D_
        "Statistics": {_x000D_
          "CreationDate": "2023-05-03T11:56:45.4026946+02:00",_x000D_
          "LastRefreshDate": "2022-04-25T16:20:01.9060737+02:00",_x000D_
          "TotalRefreshCount": 19,_x000D_
          "CustomInfo": {}_x000D_
        }_x000D_
      },_x000D_
      "1157": {_x000D_
        "$type": "Inside.Core.Formula.Definition.DefinitionAC, Inside.Core.Formula",_x000D_
        "ID": 1157,_x000D_
        "Results": [_x000D_
          [_x000D_
            0.0_x000D_
          ]_x000D_
        ],_x000D_
        "Statistics": {_x000D_
          "CreationDate": "2023-05-03T11:56:45.4026946+02:00",_x000D_
          "LastRefreshDate": "2022-04-25T16:20:01.8150169+02:00",_x000D_
          "TotalRefreshCount": 19,_x000D_
          "CustomInfo": {}_x000D_
        }_x000D_
      },_x000D_
      "1158": {_x000D_
        "$type": "Inside.Core.Formula.Definition.DefinitionAC, Inside.Core.Formula",_x000D_
        "ID": 1158,_x000D_
        "Results": [_x000D_
          [_x000D_
            0.0_x000D_
          ]_x000D_
        ],_x000D_
        "Statistics": {_x000D_
          "CreationDate": "2023-05-03T11:56:45.4026946+02:00",_x000D_
          "LastRefreshDate": "2022-04-25T16:20:01.8647779+02:00",_x000D_
          "TotalRefreshCount": 19,_x000D_
          "CustomInfo": {}_x000D_
        }_x000D_
      },_x000D_
      "1159": {_x000D_
        "$type": "Inside.Core.Formula.Definition.DefinitionAC, Inside.Core.Formula",_x000D_
        "ID": 1159,_x000D_
        "Results": [_x000D_
          [_x000D_
            100.0_x000D_
          ]_x000D_
        ],_x000D_
        "Statistics": {_x000D_
          "CreationDate": "2023-05-03T11:56:45.4026946+02:00",_x000D_
          "LastRefreshDate": "2022-04-25T16:19:23.3966626+02:00",_x000D_
          "TotalRefreshCount": 12,_x000D_
          "CustomInfo": {}_x000D_
        }_x000D_
      },_x000D_
      "1160": {_x000D_
        "$type": "Inside.Core.Formula.Definition.DefinitionAC, Inside.Core.Formula",_x000D_
        "ID": 1160,_x000D_
        "Results": [_x000D_
          [_x000D_
            3201.6_x000D_
          ]_x000D_
        ],_x000D_
        "Statistics": {_x000D_
          "CreationDate": "2023-05-03T11:56:45.4026946+02:00",_x000D_
          "LastRefreshDate": "2022-04-25T16:20:01.8860456+02:00",_x000D_
          "TotalRefreshCount": 19,_x000D_
          "CustomInfo": {}_x000D_
        }_x000D_
      },_x000D_
      "1161": {_x000D_
        "$type": "Inside.Core.Formula.Definition.DefinitionAC, Inside.Core.Formula",_x000D_
        "ID": 1161,_x000D_
        "Results": [_x000D_
          [_x000D_
            446.88_x000D_
          ]_x000D_
        ],_x000D_
        "Statistics": {_x000D_
          "CreationDate": "2023-05-03T11:56:45.4026946+02:00",_x000D_
          "LastRefreshDate": "2022-04-25T16:20:01.9150869+02:00",_x000D_
          "TotalRefreshCount": 19,_x000D_
          "CustomInfo": {}_x000D_
        }_x000D_
      },_x000D_
      "1162": {_x000D_
        "$type": "Inside.Core.Formula.Definition.DefinitionAC, Inside.Core.Formula",_x000D_
        "ID": 1162,_x000D_
        "Results": [_x000D_
          [_x000D_
            0.0_x000D_
          ]_x000D_
        ],_x000D_
        "Statistics": {_x000D_
          "CreationDate": "2023-05-03T11:56:45.4026946+02:00",_x000D_
          "LastRefreshDate": "2022-04-25T16:20:01.947857+02:00",_x000D_
          "TotalRefreshCount": 19,_x000D_
          "CustomInfo": {}_x000D_
        }_x000D_
      },_x000D_
      "1163": {_x000D_
        "$type": "Inside.Core.Formula.Definition.DefinitionAC, Inside.Core.Formula",_x000D_
        "ID": 1163,_x000D_
        "Results": [_x000D_
          [_x000D_
            0.0_x000D_
          ]_x000D_
        ],_x000D_
        "Statistics": {_x000D_
          "CreationDate": "2023-05-03T11:56:45.4026946+02:00",_x000D_
          "LastRefreshDate": "2022-04-25T16:20:01.7702456+02:00",_x000D_
          "TotalRefreshCount": 19,_x000D_
          "CustomInfo": {}_x000D_
        }_x000D_
      },_x000D_
      "1164": {_x000D_
        "$type": "Inside.Core.Formula.Definition.DefinitionAC, Inside.Core.Formula",_x000D_
        "ID": 1164,_x000D_
        "Results": [_x000D_
          [_x000D_
            0.0_x000D_
          ]_x000D_
        ],_x000D_
        "Statistics": {_x000D_
          "CreationDate": "2023-05-03T11:56:45.4026946+02:00",_x000D_
          "LastRefreshDate": "2022-04-25T16:20:01.8249901+02:00",_x000D_
          "TotalRefreshCount": 19,_x000D_
          "CustomInfo": {}_x000D_
        }_x000D_
      },_x000D_
      "1165": {_x000D_
        "$type": "Inside.Core.Formula.Definition.DefinitionAC, Inside.Core.Formula",_x000D_
        "ID": 1165,_x000D_
        "Results": [_x000D_
          [_x000D_
            7.0_x000D_
          ]_x000D_
        ],_x000D_
        "Statistics": {_x000D_
          "CreationDate": "2023-05-03T11:56:45.4026946+02:00",_x000D_
          "LastRefreshDate": "2022-04-25T16:20:01.8289787+02:00",_x000D_
          "TotalRefreshCount": 19,_x000D_
          "CustomInfo": {}_x000D_
        }_x000D_
      },_x000D_
      "1166": {_x000D_
        "$type": "Inside.Core.Formula.Definition.DefinitionAC, Inside.Core.Formula",_x000D_
        "ID": 1166,_x000D_
        "Results": [_x000D_
          [_x000D_
            1.0_x000D_
          ]_x000D_
        ],_x000D_
        "Statistics": {_x000D_
          "CreationDate": "2023-05-03T11:56:45.4026946+02:00",_x000D_
          "LastRefreshDate": "2022-04-25T16:20:01.758278+02:00",_x000D_
          "TotalRefreshCount": 19,_x000D_
          "CustomInfo": {}_x000D_
        }_x000D_
      },_x000D_
      "1167": {_x000D_
        "$type": "Inside.Core.Formula.Definition.DefinitionAC, Inside.Core.Formula",_x000D_
        "ID": 1167,_x000D_
        "Results": [_x000D_
          [_x000D_
            0.0_x000D_
          ]_x000D_
        ],_x000D_
        "Statistics": {_x000D_
          "CreationDate": "2023-05-03T11:56:45.4026946+02:00",_x000D_
          "LastRefreshDate": "2022-04-25T16:20:01.7752681+02:00",_x000D_
          "TotalRefreshCount": 19,_x000D_
          "CustomInfo": {}_x000D_
        }_x000D_
      },_x000D_
      "1168": {_x000D_
        "$type": "Inside.Core.Formula.Definition.DefinitionAC, Inside.Core.Formula",_x000D_
        "ID": 1168,_x000D_
        "Results": [_x000D_
          [_x000D_
            0.0_x000D_
          ]_x000D_
        ],_x000D_
        "Statistics": {_x000D_
          "CreationDate": "2023-05-03T11:56:45.4026946+02:00",_x000D_
          "LastRefreshDate": "2022-04-25T16:20:01.8299767+02:00",_x000D_
          "TotalRefreshCount": 19,_x000D_
          "CustomInfo": {}_x000D_
        }_x000D_
      },_x000D_
      "1169": {_x000D_
        "$type": "Inside.Core.Formula.Definition.DefinitionAC, Inside.Core.Formula",_x000D_
        "ID": 1169,_x000D_
        "Results": [_x000D_
          [_x000D_
            0.0_x000D_
          ]_x000D_
        ],_x000D_
        "Statistics": {_x000D_
          "CreationDate": "2023-05-03T11:56:45.4026946+02:00",_x000D_
          "LastRefreshDate": "2022-04-25T16:20:01.8830538+02:00",_x000D_
          "TotalRefreshCount": 19,_x000D_
          "CustomInfo": {}_x000D_
        }_x000D_
      },_x000D_
      "1170": {_x000D_
        "$type": "Inside.Core.Formula.Definition.DefinitionAC, Inside.Core.Formula",_x000D_
        "ID": 1170,_x000D_
        "Results": [_x000D_
          [_x000D_
            26499.98_x000D_
          ]_x000D_
        ],_x000D_
        "Statistics": {_x000D_
          "CreationDate": "2023-05-03T11:56:45.4026946+02:00",_x000D_
          "LastRefreshDate": "2022-04-25T16:20:01.806041+02:00",_x000D_
          "TotalRefreshCount": 19,_x000D_
          "CustomInfo": {}_x000D_
        }_x000D_
      },_x000D_
      "1171": {_x000D_
        "$type": "Inside.Core.Formula.Definition.DefinitionAC, Inside.Core.Formula",_x000D_
        "ID": 1171,_x000D_
        "Results": [_x000D_
          [_x000D_
            2646.32_x000D_
          ]_x000D_
        ],_x000D_
        "Statistics": {_x000D_
          "CreationDate": "2023-05-03T11:56:45.4026946+02:00",_x000D_
          "LastRefreshDate": "2022-04-25T16:20:01.8547986+02:00",_x000D_
          "TotalRefreshCount": 19,_x000D_
          "CustomInfo": {}_x000D_
        }_x000D_
      },_x000D_
      "1172": {_x000D_
        "$type": "Inside.Core.Formula.Definition.DefinitionAC, Inside.Core.Formula",_x000D_
        "ID": 1172,_x000D_
        "Results": [_x000D_
          [_x000D_
            224.62_x000D_
          ]_x000D_
        ],_x000D_
        "Statistics": {_x000D_
          "CreationDate": "2023-05-03T11:56:45.4026946+02:00",_x000D_
          "LastRefreshDate": "2022-04-25T16:20:01.9458625+02:00",_x000D_
          "TotalRefreshCount": 19,_x000D_
          "CustomInfo": {}_x000D_
        }_x000D_
      },_x000D_
      "1173": {_x000D_
        "$type": "Inside.Core.Formula.Definition.DefinitionAC, Inside.Core.Formula",_x000D_
        "ID": 1173,_x000D_
        "Results": [_x000D_
          [_x000D_
            0.0_x000D_
          ]_x000D_
        ],_x000D_
        "Statistics": {_x000D_
          "CreationDate": "2023-05-03T11:56:45.4026946+02:00",_x000D_
          "LastRefreshDate": "2022-04-25T16:20:01.7672539+02:00",_x000D_
          "TotalRefreshCount": 19,_x000D_
          "CustomInfo": {}_x000D_
        }_x000D_
      },_x000D_
      "1174": {_x000D_
        "$type": "Inside.Core.Formula.Definition.DefinitionAC, Inside.Core.Formula",_x000D_
        "ID": 1174,_x000D_
        "Results": [_x000D_
          [_x000D_
            0.0_x000D_
          ]_x000D_
        ],_x000D_
        "Statistics": {_x000D_
          "CreationDate": "2023-05-03T11:56:45.4026946+02:00",_x000D_
          "LastRefreshDate": "2022-04-25T16:20:01.8229961+02:00",_x000D_
          "TotalRefreshCount": 19,_x000D_
          "CustomInfo": {}_x000D_
        }_x000D_
      },_x000D_
      "1175": {_x000D_
        "$type": "Inside.Core.Formula.Definition.DefinitionAC, Inside.Core.Formula",_x000D_
        "ID": 1175,_x000D_
        "Results": [_x000D_
          [_x000D_
            0.0_x000D_
          ]_x000D_
        ],_x000D_
        "Statistics": {_x000D_
          "CreationDate": "2023-05-03T11:56:45.4026946+02:00",_x000D_
          "LastRefreshDate": "2022-04-25T16:20:01.8577939+02:00",_x000D_
          "TotalRefreshCount": 19,_x000D_
          "CustomInfo": {}_x000D_
        }_x000D_
      },_x000D_
      "1176": {_x000D_
        "$type": "Inside.Core.Formula.Definition.DefinitionAC, Inside.Core.Formula",_x000D_
        "ID": 1176,_x000D_
        "Results": [_x000D_
          [_x000D_
            7.0_x000D_
          ]_x000D_
        ],_x000D_
        "Statistics": {_x000D_
          "CreationDate": "2023-05-03T11:56:45.4026946+02:00",_x000D_
          "LastRefreshDate": "2022-04-25T16:20:01.7732389+02:00",_x000D_
          "TotalRefreshCount": 19,_x000D_
          "CustomInfo": {}_x000D_
        }_x000D_
      },_x000D_
      "1177": {_x000D_
        "$type": "Inside.Core.Formula.Definition.DefinitionAC, Inside.Core.Formula",_x000D_
        "ID": 1177,_x000D_
        "Results": [_x000D_
          [_x000D_
            4.0_x000D_
          ]_x000D_
        ],_x000D_
        "Statistics": {_x000D_
          "CreationDate": "2023-05-03T11:56:45.4026946+02:00",_x000D_
          "LastRefreshDate": "2022-04-25T16:20:01.8120253+02:00",_x000D_
          "TotalRefreshCount": 19,_x000D_
          "CustomInfo": {}_x000D_
        }_x000D_
      },_x000D_
      "1178": {_x000D_
        "$type": "Inside.Core.Formula.Definition.DefinitionAC, Inside.Core.Formula",_x000D_
        "ID": 1178,_x000D_
        "Results": [_x000D_
          [_x000D_
            0.0_x000D_
          ]_x000D_
        ],_x000D_
        "Statistics": {_x000D_
          "CreationDate": "2023-05-03T11:56:45.4026946+02:00",_x000D_
          "LastRefreshDate": "2022-04-25T16:20:01.8269828+02:00",_x000D_
          "TotalRefreshCount": 19,_x000D_
          "CustomInfo": {}_x000D_
        }_x000D_
      },_x000D_
      "1179": {_x000D_
        "$type": "Inside.Core.Formula.Definition.DefinitionAC, Inside.Core.Formula",_x000D_
        "ID": 1179,_x000D_
        "Results": [_x000D_
          [_x000D_
            0.0_x000D_
          ]_x000D_
        ],_x000D_
        "Statistics": {_x000D_
          "CreationDate": "2023-05-03T11:56:45.4026946+02:00",_x000D_
          "LastRefreshDate": "2022-04-25T16:20:01.8627918+02:00",_x000D_
          "TotalRefreshCount": 19,_x000D_
          "CustomInfo": {}_x000D_
        }_x000D_
      },_x000D_
      "1180": {_x000D_
        "$type": "Inside.Core.Formula.Definition.DefinitionAC, Inside.Core.Formula",_x000D_
        "ID": 1180,_x000D_
        "Results": [_x000D_
          [_x000D_
            0.0_x000D_
          ]_x000D_
        ],_x000D_
        "Statistics": {_x000D_
          "CreationDate": "2023-05-03T11:56:45.4026946+02:00",_x000D_
          "LastRefreshDate": "2022-04-25T16:20:01.9120593+02:00",_x000D_
          "TotalRefreshCount": 19,_x000D_
          "CustomInfo": {}_x000D_
        }_x000D_
      },_x000D_
      "1181": {_x000D_
        "$type": "Inside.Core.Formula.Definition.DefinitionAC, Inside.Core.Formula",_x000D_
        "ID": 1181,_x000D_
        "Results": [_x000D_
          [_x000D_
            18345.32_x000D_
          ]_x000D_
        ],_x000D_
        "Statistics": {_x000D_
          "CreationDate": "2023-05-03T11:56:45.4026946+02:00",_x000D_
          "LastRefreshDate": "2022-04-25T16:20:01.8981277+02:00",_x000D_
          "TotalRefreshCount": 19,_x000D_
          "CustomInfo": {}_x000D_
        }_x000D_
      },_x000D_
      "1182": {_x000D_
        "$type": "Inside.Core.Formula.Definition.DefinitionAC, Inside.Core.Formula",_x000D_
        "ID": 1182,_x000D_
        "Results": [_x000D_
          [_x000D_
            1342.92_x000D_
          ]_x000D_
        ],_x000D_
        "Statistics": {_x000D_
          "CreationDate": "2023-05-03T11:56:45.4026946+02:00",_x000D_
          "LastRefreshDate": "2022-04-25T16:20:01.9528448+02:00",_x000D_
          "TotalRefreshCount": 19,_x000D_
          "CustomInfo": {}_x000D_
        }_x000D_
      },_x000D_
      "1183": {_x000D_
        "$type": "Inside.Core.Formula.Definition.DefinitionAC, Inside.Core.Formula",_x000D_
        "ID": 1183,_x000D_
        "Results": [_x000D_
          [_x000D_
            200.0_x000D_
          ]_x000D_
        ],_x000D_
        "Statistics": {_x000D_
          "CreationDate": "2023-05-03T11:56:45.4026946+02:00",_x000D_
          "LastRefreshDate": "2022-04-25T16:20:01.8757501+02:00",_x000D_
          "TotalRefreshCount": 19,_x000D_
          "CustomInfo": {}_x000D_
        }_x000D_
      },_x000D_
      "1184": {_x000D_
        "$type": "Inside.Core.Formula.Definition.DefinitionAC, Inside.Core.Formula",_x000D_
        "ID": 1184,_x000D_
        "Results": [_x000D_
          [_x000D_
            0.0_x000D_
          ]_x000D_
        ],_x000D_
        "Statistics": {_x000D_
          "CreationDate": "2023-05-03T11:56:45.4026946+02:00",_x000D_
          "LastRefreshDate": "2022-04-25T16:20:01.8200031+02:00",_x000D_
          "TotalRefreshCount": 19,_x000D_
          "CustomInfo": {}_x000D_
        }_x000D_
      },_x000D_
      "1185": {_x000D_
        "$type": "Inside.Core.Formula.Definition.DefinitionAC, Inside.Core.Formula",_x000D_
        "ID": 1185,_x000D_
        "Results": [_x000D_
          [_x000D_
            0.0_x000D_
          ]_x000D_
        ],_x000D_
        "Statistics": {_x000D_
          "CreationDate": "2023-05-03T11:56:45.4026946+02:00",_x000D_
          "LastRefreshDate": "2022-04-25T16:20:01.8567619+02:00",_x000D_
          "TotalRefreshCount": 19,_x000D_
          "CustomInfo": {}_x000D_
        }_x000D_
      },_x000D_
      "1186": {_x000D_
        "$type": "Inside.Core.Formula.Definition.DefinitionAC, Inside.Core.Formula",_x000D_
        "ID": 1186,_x000D_
        "Results": [_x000D_
          [_x000D_
            0.0_x000D_
          ]_x000D_
        ],_x000D_
        "Statistics": {_x000D_
          "CreationDate": "2023-05-03T11:56:45.4026946+02:00",_x000D_
          "LastRefreshDate": "2022-04-25T16:20:01.8727546+02:00",_x000D_
          "TotalRefreshCount": 19,_x000D_
          "CustomInfo": {}_x000D_
        }_x000D_
      },_x000D_
      "1187": {_x000D_
        "$type": "Inside.Core.Formula.Definition.DefinitionAC, Inside.Core.Formula",_x000D_
        "ID": 1187,_x000D_
        "Results": [_x000D_
          [_x000D_
            4.0_x000D_
          ]_x000D_
        ],_x000D_
        "Statistics": {_x000D_
          "CreationDate": "2023-05-03T11:56:45.4026946+02:00",_x000D_
          "LastRefreshDate": "2022-04-25T16:20:01.9240251+02:00",_x000D_
          "TotalRefreshCount": 19,_x000D_
          "CustomInfo": {}_x000D_
        }_x000D_
      },_x000D_
      "1188": {_x000D_
        "$type": "Inside.Core.Formula.Definition.DefinitionAC, Inside.Core.Formula",_x000D_
        "ID": 1188,_x000D_
        "Results": [_x000D_
          [_x000D_
            313116.0_x000D_
          ]_x000D_
        ],_x000D_
        "Statistics": {_x000D_
          "CreationDate": "2023-05-03T11:56:45.4026946+02:00",_x000D_
          "LastRefreshDate": "2022-04-25T16:20:01.8538018+02:00",_x000D_
          "TotalRefreshCount": 19,_x000D_
          "CustomInfo": {}_x000D_
        }_x000D_
      }_x000D_
    },_x000D_
    "LastID": 1188_x000D_
  }_x000D_
}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</si>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</sst>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Segoe UI Semibold"/>
      <family val="2"/>
    </font>
    <font>
      <b/>
      <sz val="16"/>
      <color theme="0"/>
      <name val="Segoe UI Semibold"/>
      <family val="2"/>
    </font>
    <font>
      <sz val="14"/>
      <color theme="1"/>
      <name val="Segoe UI Semibold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36"/>
      <color theme="0"/>
      <name val="Segoe UI"/>
      <family val="2"/>
    </font>
    <font>
      <i/>
      <sz val="13"/>
      <color rgb="FFE51457"/>
      <name val="Segoe UI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3349"/>
        <bgColor indexed="64"/>
      </patternFill>
    </fill>
    <fill>
      <patternFill patternType="solid">
        <fgColor rgb="FF008200"/>
        <bgColor theme="9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14" fontId="3" fillId="0" borderId="0" xfId="1" applyNumberForma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2" fontId="11" fillId="5" borderId="0" xfId="0" applyNumberFormat="1" applyFont="1" applyFill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/>
    <xf numFmtId="49" fontId="1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4" fillId="6" borderId="0" xfId="0" applyFont="1" applyFill="1" applyAlignment="1">
      <alignment horizontal="left" vertical="center" indent="2"/>
    </xf>
    <xf numFmtId="0" fontId="15" fillId="6" borderId="0" xfId="0" applyFont="1" applyFill="1" applyAlignment="1">
      <alignment vertical="center"/>
    </xf>
    <xf numFmtId="0" fontId="16" fillId="6" borderId="0" xfId="0" applyFont="1" applyFill="1" applyAlignment="1">
      <alignment horizontal="center"/>
    </xf>
    <xf numFmtId="49" fontId="16" fillId="6" borderId="0" xfId="0" quotePrefix="1" applyNumberFormat="1" applyFont="1" applyFill="1" applyAlignment="1">
      <alignment horizontal="center"/>
    </xf>
    <xf numFmtId="49" fontId="16" fillId="6" borderId="0" xfId="0" applyNumberFormat="1" applyFont="1" applyFill="1"/>
    <xf numFmtId="0" fontId="0" fillId="6" borderId="0" xfId="0" applyFill="1"/>
    <xf numFmtId="49" fontId="16" fillId="6" borderId="0" xfId="0" applyNumberFormat="1" applyFont="1" applyFill="1" applyAlignment="1">
      <alignment horizontal="center"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19" fillId="7" borderId="4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19" fillId="7" borderId="0" xfId="0" applyFont="1" applyFill="1" applyAlignment="1">
      <alignment horizontal="center" vertical="center" wrapText="1"/>
    </xf>
    <xf numFmtId="0" fontId="0" fillId="7" borderId="0" xfId="0" applyFill="1"/>
  </cellXfs>
  <cellStyles count="2">
    <cellStyle name="Normal" xfId="0" builtinId="0"/>
    <cellStyle name="Normal 2" xfId="1" xr:uid="{95CC42D9-A898-4E78-92F8-AF0CCB9B5A91}"/>
  </cellStyles>
  <dxfs count="24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u val="none"/>
        <color theme="0"/>
      </font>
      <fill>
        <patternFill>
          <bgColor rgb="FFFF3300"/>
        </patternFill>
      </fill>
    </dxf>
    <dxf>
      <alignment horizontal="general" vertical="bottom" textRotation="0" wrapText="1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0" formatCode="General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51457"/>
      <color rgb="FF008200"/>
      <color rgb="FF003349"/>
      <color rgb="FFFF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D02C425-A953-4E5B-9B86-8B286CA310DD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4F81366A-81BB-4F8D-A3BE-065AA64D6ECA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C7C36058-5CC5-43A3-93CF-CDC675E7F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32F6AC0-98D5-44E9-AC7C-7304E44BA468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A0A258BA-CD77-410E-9A39-1C408AB58B8F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infineo\donnees\9%20-%20Sage%20BI%20Reporting\Documentation%20Portail%20SBR\Sage%20Paie\Etats%20Standards\BDES%20Standar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ueil"/>
      <sheetName val="Présentation"/>
      <sheetName val="Bilan Social"/>
      <sheetName val="Rémunérations"/>
      <sheetName val="Version"/>
      <sheetName val="Description"/>
      <sheetName val="RIK_PARAM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629682-859A-4E8B-BC89-FD682F3D290C}" name="TableauC12" displayName="TableauC12" ref="C13:N59" totalsRowCount="1" headerRowDxfId="23">
  <autoFilter ref="C13:N58" xr:uid="{62629682-859A-4E8B-BC89-FD682F3D290C}"/>
  <sortState xmlns:xlrd2="http://schemas.microsoft.com/office/spreadsheetml/2017/richdata2" ref="C14:N58">
    <sortCondition ref="H13:H58"/>
  </sortState>
  <tableColumns count="12">
    <tableColumn id="1" xr3:uid="{00B630A7-B48E-4A4C-973D-98763647EF1A}" name="Référence Article" totalsRowLabel="Total" dataDxfId="22"/>
    <tableColumn id="2" xr3:uid="{1CD03179-9C6B-45DE-A3DE-7AAFFAA3AC17}" name="Désignation Article" dataDxfId="21"/>
    <tableColumn id="3" xr3:uid="{4CFAC704-FCB2-416B-B9CF-42B03310A37F}" name="Quantité" totalsRowFunction="sum" dataDxfId="20" totalsRowDxfId="19"/>
    <tableColumn id="4" xr3:uid="{BE4BAF9B-67FE-44F9-9885-D1158DA544FE}" name="Qté Vendues" totalsRowFunction="sum" dataDxfId="18" totalsRowDxfId="17">
      <calculatedColumnFormula>_xll.Assistant.XL.RIK_AC("INF12__;INF01@E=1,S=1165,G=0,T=0,P=0:@R=B,S=1001|1001,V={0}:R=C,S=1086,V={1}:R=C,S=4,V={2}:",$C14,$N$7,$D$6)</calculatedColumnFormula>
    </tableColumn>
    <tableColumn id="5" xr3:uid="{0969C4CC-8889-4C53-AA4F-E8EACE421E0E}" name="CA HT Net" totalsRowFunction="sum" dataDxfId="16" totalsRowDxfId="15">
      <calculatedColumnFormula>_xll.Assistant.XL.RIK_AC("INF12__;INF01@E=1,S=1140,G=0,T=0,P=0:@R=C,S=4,V={0}:R=B,S=1001|1001,V={1}:R=C,S=1086,V={2}:",$D$6,$C14,$N$7)</calculatedColumnFormula>
    </tableColumn>
    <tableColumn id="6" xr3:uid="{3D085F36-11FE-47E2-9FB4-168EE493A6CF}" name="Rang" dataDxfId="14">
      <calculatedColumnFormula>RANK(TableauC12[[#This Row],[CA HT Net]],TableauC12[CA HT Net])</calculatedColumnFormula>
    </tableColumn>
    <tableColumn id="7" xr3:uid="{2238FB6D-57B4-40B0-A5BC-9E991D04564B}" name="Nb jours de stock" dataDxfId="13">
      <calculatedColumnFormula>IF(AND(TableauC12[[#This Row],[Quantité]]&lt;&gt;0,TableauC12[[#This Row],[Qté Vendues]]&lt;&gt;0),(360*TableauC12[[#This Row],[Quantité]])/TableauC12[[#This Row],[Qté Vendues]],0)</calculatedColumnFormula>
    </tableColumn>
    <tableColumn id="8" xr3:uid="{81F31927-A93F-4B15-989B-FF4CDE7BBAE3}" name="Taux rotation annuel" dataDxfId="12">
      <calculatedColumnFormula>IF(TableauC12[[#This Row],[Nb jours de stock]]&lt;&gt;0,360/TableauC12[[#This Row],[Nb jours de stock]],0)</calculatedColumnFormula>
    </tableColumn>
    <tableColumn id="9" xr3:uid="{2DF48EA3-3F55-452C-A08E-1F66B6F595B3}" name="Nb de jours de stock &gt;180" totalsRowFunction="sum" dataDxfId="11" totalsRowDxfId="10">
      <calculatedColumnFormula>IF(TableauC12[[#This Row],[Nb jours de stock]]&gt;180,TableauC12[[#This Row],[Nb jours de stock]],0)</calculatedColumnFormula>
    </tableColumn>
    <tableColumn id="10" xr3:uid="{E488C830-13CB-4AC7-B472-99D1CF65AFE3}" name="Nb de jours de stock &lt;= 30" totalsRowFunction="sum" dataDxfId="9" totalsRowDxfId="8">
      <calculatedColumnFormula>IF(TableauC12[[#This Row],[Nb jours de stock]]&lt;=30,TableauC12[[#This Row],[Nb jours de stock]],0)</calculatedColumnFormula>
    </tableColumn>
    <tableColumn id="11" xr3:uid="{1D1AD239-0594-4686-98E2-A158F0C34F5F}" name="Nb de jours de stock_x000a_ &gt; 30 et &lt;= 60" totalsRowFunction="sum" dataDxfId="7" totalsRowDxfId="6">
      <calculatedColumnFormula>IF(AND(TableauC12[[#This Row],[Nb jours de stock]]&gt;30,TableauC12[[#This Row],[Nb jours de stock]]&lt;=60),TableauC12[[#This Row],[Nb jours de stock]],0)</calculatedColumnFormula>
    </tableColumn>
    <tableColumn id="12" xr3:uid="{91E9AF92-55B0-4390-B81D-C9AA057A39F1}" name="Nb de jours de stock _x000a_&gt; 60 et &lt;= 180" totalsRowFunction="sum" dataDxfId="5" totalsRowDxfId="4">
      <calculatedColumnFormula>IF(AND(TableauC12[[#This Row],[Nb jours de stock]]&gt;60,TableauC12[[#This Row],[Nb jours de stock]]&lt;=180),TableauC12[[#This Row],[Nb jours de stock]],0)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63E9BA-4FD6-41DE-8E2A-AD1F5246B385}" name="Tableau1" displayName="Tableau1" ref="A1:C2" totalsRowShown="0">
  <autoFilter ref="A1:C2" xr:uid="{71000C47-1DF8-4407-B517-37F0426279DD}"/>
  <tableColumns count="3">
    <tableColumn id="1" xr3:uid="{E24ED513-BB75-469C-98FB-842E1977D00F}" name="Version"/>
    <tableColumn id="2" xr3:uid="{63CB669F-D1A5-4A3F-9511-658AA623D411}" name="Commentaires" dataDxfId="3"/>
    <tableColumn id="3" xr3:uid="{29B56911-76E8-4324-A798-C4E22F0C434F}" name="Dat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49F9-EAF7-42CC-A7AF-FC5AB3476F4F}">
  <dimension ref="A1:AJ44"/>
  <sheetViews>
    <sheetView showGridLines="0" tabSelected="1" zoomScale="85" zoomScaleNormal="85" workbookViewId="0">
      <selection activeCell="Q8" sqref="Q8"/>
    </sheetView>
  </sheetViews>
  <sheetFormatPr baseColWidth="10" defaultRowHeight="14.4" x14ac:dyDescent="0.3"/>
  <cols>
    <col min="19" max="19" width="15.88671875" customWidth="1"/>
  </cols>
  <sheetData>
    <row r="1" spans="1:36" ht="15" customHeight="1" x14ac:dyDescent="0.4">
      <c r="A1" s="26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9"/>
      <c r="O1" s="30"/>
      <c r="P1" s="28"/>
      <c r="Q1" s="28"/>
      <c r="R1" s="29"/>
      <c r="S1" s="30"/>
      <c r="T1" s="28"/>
      <c r="U1" s="28"/>
      <c r="V1" s="29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49.2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8"/>
      <c r="M2" s="28"/>
      <c r="N2" s="32"/>
      <c r="O2" s="30"/>
      <c r="P2" s="28"/>
      <c r="Q2" s="28"/>
      <c r="R2" s="32"/>
      <c r="S2" s="30"/>
      <c r="T2" s="28"/>
      <c r="U2" s="28"/>
      <c r="V2" s="32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5" spans="1:36" ht="22.8" customHeight="1" x14ac:dyDescent="0.3"/>
    <row r="7" spans="1:36" ht="20.399999999999999" x14ac:dyDescent="0.35">
      <c r="B7" s="33" t="s">
        <v>140</v>
      </c>
    </row>
    <row r="8" spans="1:36" ht="21" x14ac:dyDescent="0.35">
      <c r="B8" s="34"/>
    </row>
    <row r="9" spans="1:36" ht="21" x14ac:dyDescent="0.35">
      <c r="B9" s="34"/>
    </row>
    <row r="10" spans="1:36" ht="21" x14ac:dyDescent="0.35">
      <c r="B10" s="34"/>
    </row>
    <row r="11" spans="1:36" ht="21" x14ac:dyDescent="0.35">
      <c r="B11" s="34"/>
    </row>
    <row r="12" spans="1:36" ht="20.399999999999999" x14ac:dyDescent="0.35">
      <c r="B12" s="33" t="s">
        <v>141</v>
      </c>
    </row>
    <row r="13" spans="1:36" ht="21" x14ac:dyDescent="0.35">
      <c r="B13" s="34"/>
    </row>
    <row r="14" spans="1:36" ht="21" x14ac:dyDescent="0.35">
      <c r="B14" s="34"/>
    </row>
    <row r="15" spans="1:36" ht="21" x14ac:dyDescent="0.35">
      <c r="B15" s="34"/>
    </row>
    <row r="16" spans="1:36" ht="21" x14ac:dyDescent="0.35">
      <c r="B16" s="34"/>
    </row>
    <row r="17" spans="1:36" ht="20.399999999999999" x14ac:dyDescent="0.35">
      <c r="B17" s="33" t="s">
        <v>142</v>
      </c>
    </row>
    <row r="22" spans="1:36" ht="15" customHeight="1" x14ac:dyDescent="0.3">
      <c r="A22" s="35" t="s">
        <v>143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ht="15" customHeigh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ht="15" customHeigh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ht="15" customHeight="1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ht="15" customHeigh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ht="15" customHeight="1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15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ht="7.5" customHeight="1" x14ac:dyDescent="0.3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x14ac:dyDescent="0.3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x14ac:dyDescent="0.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025A-4AA8-4615-84B8-01A722EFD2C5}">
  <dimension ref="A1:P59"/>
  <sheetViews>
    <sheetView showGridLines="0" zoomScale="85" zoomScaleNormal="85" workbookViewId="0">
      <pane ySplit="13" topLeftCell="A14" activePane="bottomLeft" state="frozen"/>
      <selection pane="bottomLeft" activeCell="B20" sqref="B20"/>
    </sheetView>
  </sheetViews>
  <sheetFormatPr baseColWidth="10" defaultRowHeight="14.4" x14ac:dyDescent="0.3"/>
  <cols>
    <col min="1" max="2" width="12.44140625" customWidth="1"/>
    <col min="3" max="3" width="20" bestFit="1" customWidth="1"/>
    <col min="4" max="4" width="39.33203125" bestFit="1" customWidth="1"/>
    <col min="5" max="5" width="12" bestFit="1" customWidth="1"/>
    <col min="6" max="7" width="17.109375" customWidth="1"/>
    <col min="8" max="8" width="13.77734375" customWidth="1"/>
    <col min="9" max="9" width="19.88671875" bestFit="1" customWidth="1"/>
    <col min="10" max="10" width="18.109375" customWidth="1"/>
    <col min="11" max="14" width="28.88671875" style="2" customWidth="1"/>
  </cols>
  <sheetData>
    <row r="1" spans="1:16" ht="64.5" customHeight="1" x14ac:dyDescent="0.3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5" spans="1:16" s="8" customFormat="1" ht="29.25" customHeight="1" x14ac:dyDescent="0.3">
      <c r="D5" s="12" t="s">
        <v>113</v>
      </c>
      <c r="G5" s="22" t="s">
        <v>114</v>
      </c>
      <c r="H5" s="23"/>
    </row>
    <row r="6" spans="1:16" s="9" customFormat="1" ht="29.25" customHeight="1" x14ac:dyDescent="0.3">
      <c r="D6" s="17" t="s">
        <v>107</v>
      </c>
      <c r="G6" s="24" t="s">
        <v>120</v>
      </c>
      <c r="H6" s="25"/>
      <c r="N6" s="10"/>
    </row>
    <row r="7" spans="1:16" x14ac:dyDescent="0.3">
      <c r="L7" s="15" t="s">
        <v>102</v>
      </c>
      <c r="M7" s="16">
        <f>EDATE(G6,-12)+DAY(1)</f>
        <v>41001</v>
      </c>
      <c r="N7" s="15" t="str">
        <f>TEXT(M7,"jj/mm/aaaa")&amp;".."&amp;TEXT(G6,"jj/mm/aaaa")</f>
        <v>02/04/2012..01/04/2013</v>
      </c>
    </row>
    <row r="11" spans="1:16" s="11" customFormat="1" ht="36" x14ac:dyDescent="0.3">
      <c r="K11" s="13" t="s">
        <v>98</v>
      </c>
      <c r="L11" s="14" t="s">
        <v>99</v>
      </c>
      <c r="M11" s="14" t="s">
        <v>101</v>
      </c>
      <c r="N11" s="14" t="s">
        <v>100</v>
      </c>
    </row>
    <row r="12" spans="1:16" x14ac:dyDescent="0.3">
      <c r="C12" t="str">
        <f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0_0_1_D=46x3;INF02@E=0,S=1000,G=0,T=0,P=0,O=NF='Texte'_B='0'_U='0'_I='0'_FN='Calibri'_FS='10'_FC='#000000'_BC='#FFFFFF'_AH='1'_AV='1'_Br=[]_BrS='0'_BrC='#FFFFFF'_WpT='0':E=0"&amp;",S=1001,G=0,T=0,P=0,O=NF='Texte'_B='0'_U='0'_I='0'_FN='Calibri'_FS='10'_FC='#000000'_BC='#FFFFFF'_AH='1'_AV='1'_Br=[]_BrS='0'_BrC='#FFFFFF'_WpT='0':E=1,S=1101,G=0,T=0,P=0,O=NF='Nombre'_B='0'_U='0'_I='0'_FN='Calibri'_FS='"&amp;"10'_FC='#000000'_BC='#FFFFFF'_AH='3'_AV='1'_Br=[]_BrS='0'_BrC='#FFFFFF'_WpT='0':@R=A,S=3,V={0}:R=B,S=1093,V={1}:",$D$6,$G$6)</f>
        <v/>
      </c>
    </row>
    <row r="13" spans="1:16" s="18" customFormat="1" ht="34.799999999999997" customHeight="1" x14ac:dyDescent="0.3">
      <c r="C13" s="18" t="s">
        <v>45</v>
      </c>
      <c r="D13" s="18" t="s">
        <v>1</v>
      </c>
      <c r="E13" s="18" t="s">
        <v>105</v>
      </c>
      <c r="F13" s="18" t="s">
        <v>89</v>
      </c>
      <c r="G13" s="18" t="s">
        <v>90</v>
      </c>
      <c r="H13" s="18" t="s">
        <v>93</v>
      </c>
      <c r="I13" s="18" t="s">
        <v>94</v>
      </c>
      <c r="J13" s="18" t="s">
        <v>95</v>
      </c>
      <c r="K13" s="19" t="s">
        <v>96</v>
      </c>
      <c r="L13" s="20" t="s">
        <v>97</v>
      </c>
      <c r="M13" s="20" t="s">
        <v>118</v>
      </c>
      <c r="N13" s="20" t="s">
        <v>119</v>
      </c>
    </row>
    <row r="14" spans="1:16" x14ac:dyDescent="0.3">
      <c r="C14" s="1" t="s">
        <v>61</v>
      </c>
      <c r="D14" s="1" t="s">
        <v>29</v>
      </c>
      <c r="E14" s="4">
        <v>6</v>
      </c>
      <c r="F14" s="4">
        <f>_xll.Assistant.XL.RIK_AC("INF12__;INF01@E=1,S=1165,G=0,T=0,P=0:@R=B,S=1001|1001,V={0}:R=C,S=1086,V={1}:R=C,S=4,V={2}:",$C14,$N$7,$D$6)</f>
        <v>4</v>
      </c>
      <c r="G14" s="4">
        <f>_xll.Assistant.XL.RIK_AC("INF12__;INF01@E=1,S=1140,G=0,T=0,P=0:@R=C,S=4,V={0}:R=B,S=1001|1001,V={1}:R=C,S=1086,V={2}:",$D$6,$C14,$N$7)</f>
        <v>313116</v>
      </c>
      <c r="H14">
        <f>RANK(TableauC12[[#This Row],[CA HT Net]],TableauC12[CA HT Net])</f>
        <v>1</v>
      </c>
      <c r="I14" s="2">
        <f>IF(AND(TableauC12[[#This Row],[Quantité]]&lt;&gt;0,TableauC12[[#This Row],[Qté Vendues]]&lt;&gt;0),(360*TableauC12[[#This Row],[Quantité]])/TableauC12[[#This Row],[Qté Vendues]],0)</f>
        <v>540</v>
      </c>
      <c r="J14" s="2">
        <f>IF(TableauC12[[#This Row],[Nb jours de stock]]&lt;&gt;0,360/TableauC12[[#This Row],[Nb jours de stock]],0)</f>
        <v>0.66666666666666663</v>
      </c>
      <c r="K14" s="4">
        <f>IF(TableauC12[[#This Row],[Nb jours de stock]]&gt;180,TableauC12[[#This Row],[Nb jours de stock]],0)</f>
        <v>540</v>
      </c>
      <c r="L14" s="4">
        <f>IF(TableauC12[[#This Row],[Nb jours de stock]]&lt;=30,TableauC12[[#This Row],[Nb jours de stock]],0)</f>
        <v>0</v>
      </c>
      <c r="M14" s="4">
        <f>IF(AND(TableauC12[[#This Row],[Nb jours de stock]]&gt;30,TableauC12[[#This Row],[Nb jours de stock]]&lt;=60),TableauC12[[#This Row],[Nb jours de stock]],0)</f>
        <v>0</v>
      </c>
      <c r="N14" s="4">
        <f>IF(AND(TableauC12[[#This Row],[Nb jours de stock]]&gt;60,TableauC12[[#This Row],[Nb jours de stock]]&lt;=180),TableauC12[[#This Row],[Nb jours de stock]],0)</f>
        <v>0</v>
      </c>
    </row>
    <row r="15" spans="1:16" x14ac:dyDescent="0.3">
      <c r="C15" s="1" t="s">
        <v>67</v>
      </c>
      <c r="D15" s="1" t="s">
        <v>36</v>
      </c>
      <c r="E15" s="4">
        <v>7</v>
      </c>
      <c r="F15" s="4">
        <f>_xll.Assistant.XL.RIK_AC("INF12__;INF01@E=1,S=1165,G=0,T=0,P=0:@R=B,S=1001|1001,V={0}:R=C,S=1086,V={1}:R=C,S=4,V={2}:",$C15,$N$7,$D$6)</f>
        <v>8</v>
      </c>
      <c r="G15" s="4">
        <f>_xll.Assistant.XL.RIK_AC("INF12__;INF01@E=1,S=1140,G=0,T=0,P=0:@R=C,S=4,V={0}:R=B,S=1001|1001,V={1}:R=C,S=1086,V={2}:",$D$6,$C15,$N$7)</f>
        <v>26499.98</v>
      </c>
      <c r="H15">
        <f>RANK(TableauC12[[#This Row],[CA HT Net]],TableauC12[CA HT Net])</f>
        <v>2</v>
      </c>
      <c r="I15" s="2">
        <f>IF(AND(TableauC12[[#This Row],[Quantité]]&lt;&gt;0,TableauC12[[#This Row],[Qté Vendues]]&lt;&gt;0),(360*TableauC12[[#This Row],[Quantité]])/TableauC12[[#This Row],[Qté Vendues]],0)</f>
        <v>315</v>
      </c>
      <c r="J15" s="2">
        <f>IF(TableauC12[[#This Row],[Nb jours de stock]]&lt;&gt;0,360/TableauC12[[#This Row],[Nb jours de stock]],0)</f>
        <v>1.1428571428571428</v>
      </c>
      <c r="K15" s="4">
        <f>IF(TableauC12[[#This Row],[Nb jours de stock]]&gt;180,TableauC12[[#This Row],[Nb jours de stock]],0)</f>
        <v>315</v>
      </c>
      <c r="L15" s="4">
        <f>IF(TableauC12[[#This Row],[Nb jours de stock]]&lt;=30,TableauC12[[#This Row],[Nb jours de stock]],0)</f>
        <v>0</v>
      </c>
      <c r="M15" s="4">
        <f>IF(AND(TableauC12[[#This Row],[Nb jours de stock]]&gt;30,TableauC12[[#This Row],[Nb jours de stock]]&lt;=60),TableauC12[[#This Row],[Nb jours de stock]],0)</f>
        <v>0</v>
      </c>
      <c r="N15" s="4">
        <f>IF(AND(TableauC12[[#This Row],[Nb jours de stock]]&gt;60,TableauC12[[#This Row],[Nb jours de stock]]&lt;=180),TableauC12[[#This Row],[Nb jours de stock]],0)</f>
        <v>0</v>
      </c>
    </row>
    <row r="16" spans="1:16" x14ac:dyDescent="0.3">
      <c r="C16" s="1" t="s">
        <v>63</v>
      </c>
      <c r="D16" s="1" t="s">
        <v>32</v>
      </c>
      <c r="E16" s="4">
        <v>0</v>
      </c>
      <c r="F16" s="4">
        <f>_xll.Assistant.XL.RIK_AC("INF12__;INF01@E=1,S=1165,G=0,T=0,P=0:@R=B,S=1001|1001,V={0}:R=C,S=1086,V={1}:R=C,S=4,V={2}:",$C16,$N$7,$D$6)</f>
        <v>10</v>
      </c>
      <c r="G16" s="4">
        <f>_xll.Assistant.XL.RIK_AC("INF12__;INF01@E=1,S=1140,G=0,T=0,P=0:@R=C,S=4,V={0}:R=B,S=1001|1001,V={1}:R=C,S=1086,V={2}:",$D$6,$C16,$N$7)</f>
        <v>18345.32</v>
      </c>
      <c r="H16">
        <f>RANK(TableauC12[[#This Row],[CA HT Net]],TableauC12[CA HT Net])</f>
        <v>3</v>
      </c>
      <c r="I16" s="2">
        <f>IF(AND(TableauC12[[#This Row],[Quantité]]&lt;&gt;0,TableauC12[[#This Row],[Qté Vendues]]&lt;&gt;0),(360*TableauC12[[#This Row],[Quantité]])/TableauC12[[#This Row],[Qté Vendues]],0)</f>
        <v>0</v>
      </c>
      <c r="J16" s="2">
        <f>IF(TableauC12[[#This Row],[Nb jours de stock]]&lt;&gt;0,360/TableauC12[[#This Row],[Nb jours de stock]],0)</f>
        <v>0</v>
      </c>
      <c r="K16" s="4">
        <f>IF(TableauC12[[#This Row],[Nb jours de stock]]&gt;180,TableauC12[[#This Row],[Nb jours de stock]],0)</f>
        <v>0</v>
      </c>
      <c r="L16" s="4">
        <f>IF(TableauC12[[#This Row],[Nb jours de stock]]&lt;=30,TableauC12[[#This Row],[Nb jours de stock]],0)</f>
        <v>0</v>
      </c>
      <c r="M16" s="4">
        <f>IF(AND(TableauC12[[#This Row],[Nb jours de stock]]&gt;30,TableauC12[[#This Row],[Nb jours de stock]]&lt;=60),TableauC12[[#This Row],[Nb jours de stock]],0)</f>
        <v>0</v>
      </c>
      <c r="N16" s="4">
        <f>IF(AND(TableauC12[[#This Row],[Nb jours de stock]]&gt;60,TableauC12[[#This Row],[Nb jours de stock]]&lt;=180),TableauC12[[#This Row],[Nb jours de stock]],0)</f>
        <v>0</v>
      </c>
    </row>
    <row r="17" spans="3:14" x14ac:dyDescent="0.3">
      <c r="C17" s="1" t="s">
        <v>75</v>
      </c>
      <c r="D17" s="1" t="s">
        <v>43</v>
      </c>
      <c r="E17" s="4">
        <v>0</v>
      </c>
      <c r="F17" s="4">
        <f>_xll.Assistant.XL.RIK_AC("INF12__;INF01@E=1,S=1165,G=0,T=0,P=0:@R=B,S=1001|1001,V={0}:R=C,S=1086,V={1}:R=C,S=4,V={2}:",$C17,$N$7,$D$6)</f>
        <v>3</v>
      </c>
      <c r="G17" s="4">
        <f>_xll.Assistant.XL.RIK_AC("INF12__;INF01@E=1,S=1140,G=0,T=0,P=0:@R=C,S=4,V={0}:R=B,S=1001|1001,V={1}:R=C,S=1086,V={2}:",$D$6,$C17,$N$7)</f>
        <v>5490</v>
      </c>
      <c r="H17">
        <f>RANK(TableauC12[[#This Row],[CA HT Net]],TableauC12[CA HT Net])</f>
        <v>4</v>
      </c>
      <c r="I17" s="2">
        <f>IF(AND(TableauC12[[#This Row],[Quantité]]&lt;&gt;0,TableauC12[[#This Row],[Qté Vendues]]&lt;&gt;0),(360*TableauC12[[#This Row],[Quantité]])/TableauC12[[#This Row],[Qté Vendues]],0)</f>
        <v>0</v>
      </c>
      <c r="J17" s="2">
        <f>IF(TableauC12[[#This Row],[Nb jours de stock]]&lt;&gt;0,360/TableauC12[[#This Row],[Nb jours de stock]],0)</f>
        <v>0</v>
      </c>
      <c r="K17" s="4">
        <f>IF(TableauC12[[#This Row],[Nb jours de stock]]&gt;180,TableauC12[[#This Row],[Nb jours de stock]],0)</f>
        <v>0</v>
      </c>
      <c r="L17" s="4">
        <f>IF(TableauC12[[#This Row],[Nb jours de stock]]&lt;=30,TableauC12[[#This Row],[Nb jours de stock]],0)</f>
        <v>0</v>
      </c>
      <c r="M17" s="4">
        <f>IF(AND(TableauC12[[#This Row],[Nb jours de stock]]&gt;30,TableauC12[[#This Row],[Nb jours de stock]]&lt;=60),TableauC12[[#This Row],[Nb jours de stock]],0)</f>
        <v>0</v>
      </c>
      <c r="N17" s="4">
        <f>IF(AND(TableauC12[[#This Row],[Nb jours de stock]]&gt;60,TableauC12[[#This Row],[Nb jours de stock]]&lt;=180),TableauC12[[#This Row],[Nb jours de stock]],0)</f>
        <v>0</v>
      </c>
    </row>
    <row r="18" spans="3:14" x14ac:dyDescent="0.3">
      <c r="C18" s="1" t="s">
        <v>53</v>
      </c>
      <c r="D18" s="1" t="s">
        <v>20</v>
      </c>
      <c r="E18" s="4">
        <v>40</v>
      </c>
      <c r="F18" s="4">
        <f>_xll.Assistant.XL.RIK_AC("INF12__;INF01@E=1,S=1165,G=0,T=0,P=0:@R=B,S=1001|1001,V={0}:R=C,S=1086,V={1}:R=C,S=4,V={2}:",$C18,$N$7,$D$6)</f>
        <v>6</v>
      </c>
      <c r="G18" s="4">
        <f>_xll.Assistant.XL.RIK_AC("INF12__;INF01@E=1,S=1140,G=0,T=0,P=0:@R=C,S=4,V={0}:R=B,S=1001|1001,V={1}:R=C,S=1086,V={2}:",$D$6,$C18,$N$7)</f>
        <v>5175.3999999999996</v>
      </c>
      <c r="H18">
        <f>RANK(TableauC12[[#This Row],[CA HT Net]],TableauC12[CA HT Net])</f>
        <v>5</v>
      </c>
      <c r="I18" s="2">
        <f>IF(AND(TableauC12[[#This Row],[Quantité]]&lt;&gt;0,TableauC12[[#This Row],[Qté Vendues]]&lt;&gt;0),(360*TableauC12[[#This Row],[Quantité]])/TableauC12[[#This Row],[Qté Vendues]],0)</f>
        <v>2400</v>
      </c>
      <c r="J18" s="2">
        <f>IF(TableauC12[[#This Row],[Nb jours de stock]]&lt;&gt;0,360/TableauC12[[#This Row],[Nb jours de stock]],0)</f>
        <v>0.15</v>
      </c>
      <c r="K18" s="4">
        <f>IF(TableauC12[[#This Row],[Nb jours de stock]]&gt;180,TableauC12[[#This Row],[Nb jours de stock]],0)</f>
        <v>2400</v>
      </c>
      <c r="L18" s="4">
        <f>IF(TableauC12[[#This Row],[Nb jours de stock]]&lt;=30,TableauC12[[#This Row],[Nb jours de stock]],0)</f>
        <v>0</v>
      </c>
      <c r="M18" s="4">
        <f>IF(AND(TableauC12[[#This Row],[Nb jours de stock]]&gt;30,TableauC12[[#This Row],[Nb jours de stock]]&lt;=60),TableauC12[[#This Row],[Nb jours de stock]],0)</f>
        <v>0</v>
      </c>
      <c r="N18" s="4">
        <f>IF(AND(TableauC12[[#This Row],[Nb jours de stock]]&gt;60,TableauC12[[#This Row],[Nb jours de stock]]&lt;=180),TableauC12[[#This Row],[Nb jours de stock]],0)</f>
        <v>0</v>
      </c>
    </row>
    <row r="19" spans="3:14" x14ac:dyDescent="0.3">
      <c r="C19" s="1" t="s">
        <v>59</v>
      </c>
      <c r="D19" s="1" t="s">
        <v>23</v>
      </c>
      <c r="E19" s="4">
        <v>14</v>
      </c>
      <c r="F19" s="4">
        <f>_xll.Assistant.XL.RIK_AC("INF12__;INF01@E=1,S=1165,G=0,T=0,P=0:@R=B,S=1001|1001,V={0}:R=C,S=1086,V={1}:R=C,S=4,V={2}:",$C19,$N$7,$D$6)</f>
        <v>100</v>
      </c>
      <c r="G19" s="4">
        <f>_xll.Assistant.XL.RIK_AC("INF12__;INF01@E=1,S=1140,G=0,T=0,P=0:@R=C,S=4,V={0}:R=B,S=1001|1001,V={1}:R=C,S=1086,V={2}:",$D$6,$C19,$N$7)</f>
        <v>5060</v>
      </c>
      <c r="H19">
        <f>RANK(TableauC12[[#This Row],[CA HT Net]],TableauC12[CA HT Net])</f>
        <v>6</v>
      </c>
      <c r="I19" s="2">
        <f>IF(AND(TableauC12[[#This Row],[Quantité]]&lt;&gt;0,TableauC12[[#This Row],[Qté Vendues]]&lt;&gt;0),(360*TableauC12[[#This Row],[Quantité]])/TableauC12[[#This Row],[Qté Vendues]],0)</f>
        <v>50.4</v>
      </c>
      <c r="J19" s="2">
        <f>IF(TableauC12[[#This Row],[Nb jours de stock]]&lt;&gt;0,360/TableauC12[[#This Row],[Nb jours de stock]],0)</f>
        <v>7.1428571428571432</v>
      </c>
      <c r="K19" s="4">
        <f>IF(TableauC12[[#This Row],[Nb jours de stock]]&gt;180,TableauC12[[#This Row],[Nb jours de stock]],0)</f>
        <v>0</v>
      </c>
      <c r="L19" s="4">
        <f>IF(TableauC12[[#This Row],[Nb jours de stock]]&lt;=30,TableauC12[[#This Row],[Nb jours de stock]],0)</f>
        <v>0</v>
      </c>
      <c r="M19" s="4">
        <f>IF(AND(TableauC12[[#This Row],[Nb jours de stock]]&gt;30,TableauC12[[#This Row],[Nb jours de stock]]&lt;=60),TableauC12[[#This Row],[Nb jours de stock]],0)</f>
        <v>50.4</v>
      </c>
      <c r="N19" s="4">
        <f>IF(AND(TableauC12[[#This Row],[Nb jours de stock]]&gt;60,TableauC12[[#This Row],[Nb jours de stock]]&lt;=180),TableauC12[[#This Row],[Nb jours de stock]],0)</f>
        <v>0</v>
      </c>
    </row>
    <row r="20" spans="3:14" x14ac:dyDescent="0.3">
      <c r="C20" s="1" t="s">
        <v>66</v>
      </c>
      <c r="D20" s="1" t="s">
        <v>35</v>
      </c>
      <c r="E20" s="4">
        <v>7</v>
      </c>
      <c r="F20" s="4">
        <f>_xll.Assistant.XL.RIK_AC("INF12__;INF01@E=1,S=1165,G=0,T=0,P=0:@R=B,S=1001|1001,V={0}:R=C,S=1086,V={1}:R=C,S=4,V={2}:",$C20,$N$7,$D$6)</f>
        <v>2</v>
      </c>
      <c r="G20" s="4">
        <f>_xll.Assistant.XL.RIK_AC("INF12__;INF01@E=1,S=1140,G=0,T=0,P=0:@R=C,S=4,V={0}:R=B,S=1001|1001,V={1}:R=C,S=1086,V={2}:",$D$6,$C20,$N$7)</f>
        <v>3994.93</v>
      </c>
      <c r="H20">
        <f>RANK(TableauC12[[#This Row],[CA HT Net]],TableauC12[CA HT Net])</f>
        <v>7</v>
      </c>
      <c r="I20" s="2">
        <f>IF(AND(TableauC12[[#This Row],[Quantité]]&lt;&gt;0,TableauC12[[#This Row],[Qté Vendues]]&lt;&gt;0),(360*TableauC12[[#This Row],[Quantité]])/TableauC12[[#This Row],[Qté Vendues]],0)</f>
        <v>1260</v>
      </c>
      <c r="J20" s="2">
        <f>IF(TableauC12[[#This Row],[Nb jours de stock]]&lt;&gt;0,360/TableauC12[[#This Row],[Nb jours de stock]],0)</f>
        <v>0.2857142857142857</v>
      </c>
      <c r="K20" s="4">
        <f>IF(TableauC12[[#This Row],[Nb jours de stock]]&gt;180,TableauC12[[#This Row],[Nb jours de stock]],0)</f>
        <v>1260</v>
      </c>
      <c r="L20" s="4">
        <f>IF(TableauC12[[#This Row],[Nb jours de stock]]&lt;=30,TableauC12[[#This Row],[Nb jours de stock]],0)</f>
        <v>0</v>
      </c>
      <c r="M20" s="4">
        <f>IF(AND(TableauC12[[#This Row],[Nb jours de stock]]&gt;30,TableauC12[[#This Row],[Nb jours de stock]]&lt;=60),TableauC12[[#This Row],[Nb jours de stock]],0)</f>
        <v>0</v>
      </c>
      <c r="N20" s="4">
        <f>IF(AND(TableauC12[[#This Row],[Nb jours de stock]]&gt;60,TableauC12[[#This Row],[Nb jours de stock]]&lt;=180),TableauC12[[#This Row],[Nb jours de stock]],0)</f>
        <v>0</v>
      </c>
    </row>
    <row r="21" spans="3:14" x14ac:dyDescent="0.3">
      <c r="C21" s="1" t="s">
        <v>65</v>
      </c>
      <c r="D21" s="1" t="s">
        <v>33</v>
      </c>
      <c r="E21" s="4">
        <v>7</v>
      </c>
      <c r="F21" s="4">
        <f>_xll.Assistant.XL.RIK_AC("INF12__;INF01@E=1,S=1165,G=0,T=0,P=0:@R=B,S=1001|1001,V={0}:R=C,S=1086,V={1}:R=C,S=4,V={2}:",$C21,$N$7,$D$6)</f>
        <v>7</v>
      </c>
      <c r="G21" s="4">
        <f>_xll.Assistant.XL.RIK_AC("INF12__;INF01@E=1,S=1140,G=0,T=0,P=0:@R=C,S=4,V={0}:R=B,S=1001|1001,V={1}:R=C,S=1086,V={2}:",$D$6,$C21,$N$7)</f>
        <v>3773</v>
      </c>
      <c r="H21">
        <f>RANK(TableauC12[[#This Row],[CA HT Net]],TableauC12[CA HT Net])</f>
        <v>8</v>
      </c>
      <c r="I21" s="2">
        <f>IF(AND(TableauC12[[#This Row],[Quantité]]&lt;&gt;0,TableauC12[[#This Row],[Qté Vendues]]&lt;&gt;0),(360*TableauC12[[#This Row],[Quantité]])/TableauC12[[#This Row],[Qté Vendues]],0)</f>
        <v>360</v>
      </c>
      <c r="J21" s="2">
        <f>IF(TableauC12[[#This Row],[Nb jours de stock]]&lt;&gt;0,360/TableauC12[[#This Row],[Nb jours de stock]],0)</f>
        <v>1</v>
      </c>
      <c r="K21" s="4">
        <f>IF(TableauC12[[#This Row],[Nb jours de stock]]&gt;180,TableauC12[[#This Row],[Nb jours de stock]],0)</f>
        <v>360</v>
      </c>
      <c r="L21" s="4">
        <f>IF(TableauC12[[#This Row],[Nb jours de stock]]&lt;=30,TableauC12[[#This Row],[Nb jours de stock]],0)</f>
        <v>0</v>
      </c>
      <c r="M21" s="4">
        <f>IF(AND(TableauC12[[#This Row],[Nb jours de stock]]&gt;30,TableauC12[[#This Row],[Nb jours de stock]]&lt;=60),TableauC12[[#This Row],[Nb jours de stock]],0)</f>
        <v>0</v>
      </c>
      <c r="N21" s="4">
        <f>IF(AND(TableauC12[[#This Row],[Nb jours de stock]]&gt;60,TableauC12[[#This Row],[Nb jours de stock]]&lt;=180),TableauC12[[#This Row],[Nb jours de stock]],0)</f>
        <v>0</v>
      </c>
    </row>
    <row r="22" spans="3:14" x14ac:dyDescent="0.3">
      <c r="C22" s="1" t="s">
        <v>48</v>
      </c>
      <c r="D22" s="1" t="s">
        <v>14</v>
      </c>
      <c r="E22" s="4">
        <v>35</v>
      </c>
      <c r="F22" s="4">
        <f>_xll.Assistant.XL.RIK_AC("INF12__;INF01@E=1,S=1165,G=0,T=0,P=0:@R=B,S=1001|1001,V={0}:R=C,S=1086,V={1}:R=C,S=4,V={2}:",$C22,$N$7,$D$6)</f>
        <v>7</v>
      </c>
      <c r="G22" s="4">
        <f>_xll.Assistant.XL.RIK_AC("INF12__;INF01@E=1,S=1140,G=0,T=0,P=0:@R=C,S=4,V={0}:R=B,S=1001|1001,V={1}:R=C,S=1086,V={2}:",$D$6,$C22,$N$7)</f>
        <v>3201.6</v>
      </c>
      <c r="H22">
        <f>RANK(TableauC12[[#This Row],[CA HT Net]],TableauC12[CA HT Net])</f>
        <v>9</v>
      </c>
      <c r="I22" s="2">
        <f>IF(AND(TableauC12[[#This Row],[Quantité]]&lt;&gt;0,TableauC12[[#This Row],[Qté Vendues]]&lt;&gt;0),(360*TableauC12[[#This Row],[Quantité]])/TableauC12[[#This Row],[Qté Vendues]],0)</f>
        <v>1800</v>
      </c>
      <c r="J22" s="2">
        <f>IF(TableauC12[[#This Row],[Nb jours de stock]]&lt;&gt;0,360/TableauC12[[#This Row],[Nb jours de stock]],0)</f>
        <v>0.2</v>
      </c>
      <c r="K22" s="4">
        <f>IF(TableauC12[[#This Row],[Nb jours de stock]]&gt;180,TableauC12[[#This Row],[Nb jours de stock]],0)</f>
        <v>1800</v>
      </c>
      <c r="L22" s="4">
        <f>IF(TableauC12[[#This Row],[Nb jours de stock]]&lt;=30,TableauC12[[#This Row],[Nb jours de stock]],0)</f>
        <v>0</v>
      </c>
      <c r="M22" s="4">
        <f>IF(AND(TableauC12[[#This Row],[Nb jours de stock]]&gt;30,TableauC12[[#This Row],[Nb jours de stock]]&lt;=60),TableauC12[[#This Row],[Nb jours de stock]],0)</f>
        <v>0</v>
      </c>
      <c r="N22" s="4">
        <f>IF(AND(TableauC12[[#This Row],[Nb jours de stock]]&gt;60,TableauC12[[#This Row],[Nb jours de stock]]&lt;=180),TableauC12[[#This Row],[Nb jours de stock]],0)</f>
        <v>0</v>
      </c>
    </row>
    <row r="23" spans="3:14" x14ac:dyDescent="0.3">
      <c r="C23" s="1" t="s">
        <v>69</v>
      </c>
      <c r="D23" s="1" t="s">
        <v>41</v>
      </c>
      <c r="E23" s="4">
        <v>4</v>
      </c>
      <c r="F23" s="4">
        <f>_xll.Assistant.XL.RIK_AC("INF12__;INF01@E=1,S=1165,G=0,T=0,P=0:@R=B,S=1001|1001,V={0}:R=C,S=1086,V={1}:R=C,S=4,V={2}:",$C23,$N$7,$D$6)</f>
        <v>1</v>
      </c>
      <c r="G23" s="4">
        <f>_xll.Assistant.XL.RIK_AC("INF12__;INF01@E=1,S=1140,G=0,T=0,P=0:@R=C,S=4,V={0}:R=B,S=1001|1001,V={1}:R=C,S=1086,V={2}:",$D$6,$C23,$N$7)</f>
        <v>2646.32</v>
      </c>
      <c r="H23">
        <f>RANK(TableauC12[[#This Row],[CA HT Net]],TableauC12[CA HT Net])</f>
        <v>10</v>
      </c>
      <c r="I23" s="2">
        <f>IF(AND(TableauC12[[#This Row],[Quantité]]&lt;&gt;0,TableauC12[[#This Row],[Qté Vendues]]&lt;&gt;0),(360*TableauC12[[#This Row],[Quantité]])/TableauC12[[#This Row],[Qté Vendues]],0)</f>
        <v>1440</v>
      </c>
      <c r="J23" s="2">
        <f>IF(TableauC12[[#This Row],[Nb jours de stock]]&lt;&gt;0,360/TableauC12[[#This Row],[Nb jours de stock]],0)</f>
        <v>0.25</v>
      </c>
      <c r="K23" s="4">
        <f>IF(TableauC12[[#This Row],[Nb jours de stock]]&gt;180,TableauC12[[#This Row],[Nb jours de stock]],0)</f>
        <v>1440</v>
      </c>
      <c r="L23" s="4">
        <f>IF(TableauC12[[#This Row],[Nb jours de stock]]&lt;=30,TableauC12[[#This Row],[Nb jours de stock]],0)</f>
        <v>0</v>
      </c>
      <c r="M23" s="4">
        <f>IF(AND(TableauC12[[#This Row],[Nb jours de stock]]&gt;30,TableauC12[[#This Row],[Nb jours de stock]]&lt;=60),TableauC12[[#This Row],[Nb jours de stock]],0)</f>
        <v>0</v>
      </c>
      <c r="N23" s="4">
        <f>IF(AND(TableauC12[[#This Row],[Nb jours de stock]]&gt;60,TableauC12[[#This Row],[Nb jours de stock]]&lt;=180),TableauC12[[#This Row],[Nb jours de stock]],0)</f>
        <v>0</v>
      </c>
    </row>
    <row r="24" spans="3:14" x14ac:dyDescent="0.3">
      <c r="C24" s="1" t="s">
        <v>46</v>
      </c>
      <c r="D24" s="1" t="s">
        <v>6</v>
      </c>
      <c r="E24" s="4">
        <v>16</v>
      </c>
      <c r="F24" s="4">
        <f>_xll.Assistant.XL.RIK_AC("INF12__;INF01@E=1,S=1165,G=0,T=0,P=0:@R=B,S=1001|1001,V={0}:R=C,S=1086,V={1}:R=C,S=4,V={2}:",$C24,$N$7,$D$6)</f>
        <v>4</v>
      </c>
      <c r="G24" s="4">
        <f>_xll.Assistant.XL.RIK_AC("INF12__;INF01@E=1,S=1140,G=0,T=0,P=0:@R=C,S=4,V={0}:R=B,S=1001|1001,V={1}:R=C,S=1086,V={2}:",$D$6,$C24,$N$7)</f>
        <v>1342.92</v>
      </c>
      <c r="H24">
        <f>RANK(TableauC12[[#This Row],[CA HT Net]],TableauC12[CA HT Net])</f>
        <v>11</v>
      </c>
      <c r="I24" s="2">
        <f>IF(AND(TableauC12[[#This Row],[Quantité]]&lt;&gt;0,TableauC12[[#This Row],[Qté Vendues]]&lt;&gt;0),(360*TableauC12[[#This Row],[Quantité]])/TableauC12[[#This Row],[Qté Vendues]],0)</f>
        <v>1440</v>
      </c>
      <c r="J24" s="2">
        <f>IF(TableauC12[[#This Row],[Nb jours de stock]]&lt;&gt;0,360/TableauC12[[#This Row],[Nb jours de stock]],0)</f>
        <v>0.25</v>
      </c>
      <c r="K24" s="4">
        <f>IF(TableauC12[[#This Row],[Nb jours de stock]]&gt;180,TableauC12[[#This Row],[Nb jours de stock]],0)</f>
        <v>1440</v>
      </c>
      <c r="L24" s="4">
        <f>IF(TableauC12[[#This Row],[Nb jours de stock]]&lt;=30,TableauC12[[#This Row],[Nb jours de stock]],0)</f>
        <v>0</v>
      </c>
      <c r="M24" s="4">
        <f>IF(AND(TableauC12[[#This Row],[Nb jours de stock]]&gt;30,TableauC12[[#This Row],[Nb jours de stock]]&lt;=60),TableauC12[[#This Row],[Nb jours de stock]],0)</f>
        <v>0</v>
      </c>
      <c r="N24" s="4">
        <f>IF(AND(TableauC12[[#This Row],[Nb jours de stock]]&gt;60,TableauC12[[#This Row],[Nb jours de stock]]&lt;=180),TableauC12[[#This Row],[Nb jours de stock]],0)</f>
        <v>0</v>
      </c>
    </row>
    <row r="25" spans="3:14" x14ac:dyDescent="0.3">
      <c r="C25" s="1" t="s">
        <v>54</v>
      </c>
      <c r="D25" s="1" t="s">
        <v>19</v>
      </c>
      <c r="E25" s="4">
        <v>70</v>
      </c>
      <c r="F25" s="4">
        <f>_xll.Assistant.XL.RIK_AC("INF12__;INF01@E=1,S=1165,G=0,T=0,P=0:@R=B,S=1001|1001,V={0}:R=C,S=1086,V={1}:R=C,S=4,V={2}:",$C25,$N$7,$D$6)</f>
        <v>4</v>
      </c>
      <c r="G25" s="4">
        <f>_xll.Assistant.XL.RIK_AC("INF12__;INF01@E=1,S=1140,G=0,T=0,P=0:@R=C,S=4,V={0}:R=B,S=1001|1001,V={1}:R=C,S=1086,V={2}:",$D$6,$C25,$N$7)</f>
        <v>1299.2</v>
      </c>
      <c r="H25">
        <f>RANK(TableauC12[[#This Row],[CA HT Net]],TableauC12[CA HT Net])</f>
        <v>12</v>
      </c>
      <c r="I25" s="2">
        <f>IF(AND(TableauC12[[#This Row],[Quantité]]&lt;&gt;0,TableauC12[[#This Row],[Qté Vendues]]&lt;&gt;0),(360*TableauC12[[#This Row],[Quantité]])/TableauC12[[#This Row],[Qté Vendues]],0)</f>
        <v>6300</v>
      </c>
      <c r="J25" s="2">
        <f>IF(TableauC12[[#This Row],[Nb jours de stock]]&lt;&gt;0,360/TableauC12[[#This Row],[Nb jours de stock]],0)</f>
        <v>5.7142857142857141E-2</v>
      </c>
      <c r="K25" s="4">
        <f>IF(TableauC12[[#This Row],[Nb jours de stock]]&gt;180,TableauC12[[#This Row],[Nb jours de stock]],0)</f>
        <v>6300</v>
      </c>
      <c r="L25" s="4">
        <f>IF(TableauC12[[#This Row],[Nb jours de stock]]&lt;=30,TableauC12[[#This Row],[Nb jours de stock]],0)</f>
        <v>0</v>
      </c>
      <c r="M25" s="4">
        <f>IF(AND(TableauC12[[#This Row],[Nb jours de stock]]&gt;30,TableauC12[[#This Row],[Nb jours de stock]]&lt;=60),TableauC12[[#This Row],[Nb jours de stock]],0)</f>
        <v>0</v>
      </c>
      <c r="N25" s="4">
        <f>IF(AND(TableauC12[[#This Row],[Nb jours de stock]]&gt;60,TableauC12[[#This Row],[Nb jours de stock]]&lt;=180),TableauC12[[#This Row],[Nb jours de stock]],0)</f>
        <v>0</v>
      </c>
    </row>
    <row r="26" spans="3:14" x14ac:dyDescent="0.3">
      <c r="C26" s="1" t="s">
        <v>51</v>
      </c>
      <c r="D26" s="1" t="s">
        <v>17</v>
      </c>
      <c r="E26" s="4">
        <v>34</v>
      </c>
      <c r="F26" s="4">
        <f>_xll.Assistant.XL.RIK_AC("INF12__;INF01@E=1,S=1165,G=0,T=0,P=0:@R=B,S=1001|1001,V={0}:R=C,S=1086,V={1}:R=C,S=4,V={2}:",$C26,$N$7,$D$6)</f>
        <v>1</v>
      </c>
      <c r="G26" s="4">
        <f>_xll.Assistant.XL.RIK_AC("INF12__;INF01@E=1,S=1140,G=0,T=0,P=0:@R=C,S=4,V={0}:R=B,S=1001|1001,V={1}:R=C,S=1086,V={2}:",$D$6,$C26,$N$7)</f>
        <v>942.48</v>
      </c>
      <c r="H26">
        <f>RANK(TableauC12[[#This Row],[CA HT Net]],TableauC12[CA HT Net])</f>
        <v>13</v>
      </c>
      <c r="I26" s="2">
        <f>IF(AND(TableauC12[[#This Row],[Quantité]]&lt;&gt;0,TableauC12[[#This Row],[Qté Vendues]]&lt;&gt;0),(360*TableauC12[[#This Row],[Quantité]])/TableauC12[[#This Row],[Qté Vendues]],0)</f>
        <v>12240</v>
      </c>
      <c r="J26" s="2">
        <f>IF(TableauC12[[#This Row],[Nb jours de stock]]&lt;&gt;0,360/TableauC12[[#This Row],[Nb jours de stock]],0)</f>
        <v>2.9411764705882353E-2</v>
      </c>
      <c r="K26" s="4">
        <f>IF(TableauC12[[#This Row],[Nb jours de stock]]&gt;180,TableauC12[[#This Row],[Nb jours de stock]],0)</f>
        <v>12240</v>
      </c>
      <c r="L26" s="4">
        <f>IF(TableauC12[[#This Row],[Nb jours de stock]]&lt;=30,TableauC12[[#This Row],[Nb jours de stock]],0)</f>
        <v>0</v>
      </c>
      <c r="M26" s="4">
        <f>IF(AND(TableauC12[[#This Row],[Nb jours de stock]]&gt;30,TableauC12[[#This Row],[Nb jours de stock]]&lt;=60),TableauC12[[#This Row],[Nb jours de stock]],0)</f>
        <v>0</v>
      </c>
      <c r="N26" s="4">
        <f>IF(AND(TableauC12[[#This Row],[Nb jours de stock]]&gt;60,TableauC12[[#This Row],[Nb jours de stock]]&lt;=180),TableauC12[[#This Row],[Nb jours de stock]],0)</f>
        <v>0</v>
      </c>
    </row>
    <row r="27" spans="3:14" x14ac:dyDescent="0.3">
      <c r="C27" s="1" t="s">
        <v>64</v>
      </c>
      <c r="D27" s="1" t="s">
        <v>34</v>
      </c>
      <c r="E27" s="4">
        <v>5</v>
      </c>
      <c r="F27" s="4">
        <f>_xll.Assistant.XL.RIK_AC("INF12__;INF01@E=1,S=1165,G=0,T=0,P=0:@R=B,S=1001|1001,V={0}:R=C,S=1086,V={1}:R=C,S=4,V={2}:",$C27,$N$7,$D$6)</f>
        <v>3</v>
      </c>
      <c r="G27" s="4">
        <f>_xll.Assistant.XL.RIK_AC("INF12__;INF01@E=1,S=1140,G=0,T=0,P=0:@R=C,S=4,V={0}:R=B,S=1001|1001,V={1}:R=C,S=1086,V={2}:",$D$6,$C27,$N$7)</f>
        <v>818.4</v>
      </c>
      <c r="H27">
        <f>RANK(TableauC12[[#This Row],[CA HT Net]],TableauC12[CA HT Net])</f>
        <v>14</v>
      </c>
      <c r="I27" s="2">
        <f>IF(AND(TableauC12[[#This Row],[Quantité]]&lt;&gt;0,TableauC12[[#This Row],[Qté Vendues]]&lt;&gt;0),(360*TableauC12[[#This Row],[Quantité]])/TableauC12[[#This Row],[Qté Vendues]],0)</f>
        <v>600</v>
      </c>
      <c r="J27" s="2">
        <f>IF(TableauC12[[#This Row],[Nb jours de stock]]&lt;&gt;0,360/TableauC12[[#This Row],[Nb jours de stock]],0)</f>
        <v>0.6</v>
      </c>
      <c r="K27" s="4">
        <f>IF(TableauC12[[#This Row],[Nb jours de stock]]&gt;180,TableauC12[[#This Row],[Nb jours de stock]],0)</f>
        <v>600</v>
      </c>
      <c r="L27" s="4">
        <f>IF(TableauC12[[#This Row],[Nb jours de stock]]&lt;=30,TableauC12[[#This Row],[Nb jours de stock]],0)</f>
        <v>0</v>
      </c>
      <c r="M27" s="4">
        <f>IF(AND(TableauC12[[#This Row],[Nb jours de stock]]&gt;30,TableauC12[[#This Row],[Nb jours de stock]]&lt;=60),TableauC12[[#This Row],[Nb jours de stock]],0)</f>
        <v>0</v>
      </c>
      <c r="N27" s="4">
        <f>IF(AND(TableauC12[[#This Row],[Nb jours de stock]]&gt;60,TableauC12[[#This Row],[Nb jours de stock]]&lt;=180),TableauC12[[#This Row],[Nb jours de stock]],0)</f>
        <v>0</v>
      </c>
    </row>
    <row r="28" spans="3:14" x14ac:dyDescent="0.3">
      <c r="C28" s="1" t="s">
        <v>78</v>
      </c>
      <c r="D28" s="1" t="s">
        <v>12</v>
      </c>
      <c r="E28" s="4">
        <v>23</v>
      </c>
      <c r="F28" s="4">
        <f>_xll.Assistant.XL.RIK_AC("INF12__;INF01@E=1,S=1165,G=0,T=0,P=0:@R=B,S=1001|1001,V={0}:R=C,S=1086,V={1}:R=C,S=4,V={2}:",$C28,$N$7,$D$6)</f>
        <v>15</v>
      </c>
      <c r="G28" s="4">
        <f>_xll.Assistant.XL.RIK_AC("INF12__;INF01@E=1,S=1140,G=0,T=0,P=0:@R=C,S=4,V={0}:R=B,S=1001|1001,V={1}:R=C,S=1086,V={2}:",$D$6,$C28,$N$7)</f>
        <v>600</v>
      </c>
      <c r="H28">
        <f>RANK(TableauC12[[#This Row],[CA HT Net]],TableauC12[CA HT Net])</f>
        <v>15</v>
      </c>
      <c r="I28" s="2">
        <f>IF(AND(TableauC12[[#This Row],[Quantité]]&lt;&gt;0,TableauC12[[#This Row],[Qté Vendues]]&lt;&gt;0),(360*TableauC12[[#This Row],[Quantité]])/TableauC12[[#This Row],[Qté Vendues]],0)</f>
        <v>552</v>
      </c>
      <c r="J28" s="2">
        <f>IF(TableauC12[[#This Row],[Nb jours de stock]]&lt;&gt;0,360/TableauC12[[#This Row],[Nb jours de stock]],0)</f>
        <v>0.65217391304347827</v>
      </c>
      <c r="K28" s="4">
        <f>IF(TableauC12[[#This Row],[Nb jours de stock]]&gt;180,TableauC12[[#This Row],[Nb jours de stock]],0)</f>
        <v>552</v>
      </c>
      <c r="L28" s="4">
        <f>IF(TableauC12[[#This Row],[Nb jours de stock]]&lt;=30,TableauC12[[#This Row],[Nb jours de stock]],0)</f>
        <v>0</v>
      </c>
      <c r="M28" s="4">
        <f>IF(AND(TableauC12[[#This Row],[Nb jours de stock]]&gt;30,TableauC12[[#This Row],[Nb jours de stock]]&lt;=60),TableauC12[[#This Row],[Nb jours de stock]],0)</f>
        <v>0</v>
      </c>
      <c r="N28" s="4">
        <f>IF(AND(TableauC12[[#This Row],[Nb jours de stock]]&gt;60,TableauC12[[#This Row],[Nb jours de stock]]&lt;=180),TableauC12[[#This Row],[Nb jours de stock]],0)</f>
        <v>0</v>
      </c>
    </row>
    <row r="29" spans="3:14" x14ac:dyDescent="0.3">
      <c r="C29" s="1" t="s">
        <v>47</v>
      </c>
      <c r="D29" s="1" t="s">
        <v>7</v>
      </c>
      <c r="E29" s="4">
        <v>91</v>
      </c>
      <c r="F29" s="4">
        <f>_xll.Assistant.XL.RIK_AC("INF12__;INF01@E=1,S=1165,G=0,T=0,P=0:@R=B,S=1001|1001,V={0}:R=C,S=1086,V={1}:R=C,S=4,V={2}:",$C29,$N$7,$D$6)</f>
        <v>1</v>
      </c>
      <c r="G29" s="4">
        <f>_xll.Assistant.XL.RIK_AC("INF12__;INF01@E=1,S=1140,G=0,T=0,P=0:@R=C,S=4,V={0}:R=B,S=1001|1001,V={1}:R=C,S=1086,V={2}:",$D$6,$C29,$N$7)</f>
        <v>588</v>
      </c>
      <c r="H29">
        <f>RANK(TableauC12[[#This Row],[CA HT Net]],TableauC12[CA HT Net])</f>
        <v>16</v>
      </c>
      <c r="I29" s="2">
        <f>IF(AND(TableauC12[[#This Row],[Quantité]]&lt;&gt;0,TableauC12[[#This Row],[Qté Vendues]]&lt;&gt;0),(360*TableauC12[[#This Row],[Quantité]])/TableauC12[[#This Row],[Qté Vendues]],0)</f>
        <v>32760</v>
      </c>
      <c r="J29" s="2">
        <f>IF(TableauC12[[#This Row],[Nb jours de stock]]&lt;&gt;0,360/TableauC12[[#This Row],[Nb jours de stock]],0)</f>
        <v>1.098901098901099E-2</v>
      </c>
      <c r="K29" s="4">
        <f>IF(TableauC12[[#This Row],[Nb jours de stock]]&gt;180,TableauC12[[#This Row],[Nb jours de stock]],0)</f>
        <v>32760</v>
      </c>
      <c r="L29" s="4">
        <f>IF(TableauC12[[#This Row],[Nb jours de stock]]&lt;=30,TableauC12[[#This Row],[Nb jours de stock]],0)</f>
        <v>0</v>
      </c>
      <c r="M29" s="4">
        <f>IF(AND(TableauC12[[#This Row],[Nb jours de stock]]&gt;30,TableauC12[[#This Row],[Nb jours de stock]]&lt;=60),TableauC12[[#This Row],[Nb jours de stock]],0)</f>
        <v>0</v>
      </c>
      <c r="N29" s="4">
        <f>IF(AND(TableauC12[[#This Row],[Nb jours de stock]]&gt;60,TableauC12[[#This Row],[Nb jours de stock]]&lt;=180),TableauC12[[#This Row],[Nb jours de stock]],0)</f>
        <v>0</v>
      </c>
    </row>
    <row r="30" spans="3:14" x14ac:dyDescent="0.3">
      <c r="C30" s="1" t="s">
        <v>56</v>
      </c>
      <c r="D30" s="1" t="s">
        <v>26</v>
      </c>
      <c r="E30" s="4">
        <v>100</v>
      </c>
      <c r="F30" s="4">
        <f>_xll.Assistant.XL.RIK_AC("INF12__;INF01@E=1,S=1165,G=0,T=0,P=0:@R=B,S=1001|1001,V={0}:R=C,S=1086,V={1}:R=C,S=4,V={2}:",$C30,$N$7,$D$6)</f>
        <v>4</v>
      </c>
      <c r="G30" s="4">
        <f>_xll.Assistant.XL.RIK_AC("INF12__;INF01@E=1,S=1140,G=0,T=0,P=0:@R=C,S=4,V={0}:R=B,S=1001|1001,V={1}:R=C,S=1086,V={2}:",$D$6,$C30,$N$7)</f>
        <v>446.88</v>
      </c>
      <c r="H30">
        <f>RANK(TableauC12[[#This Row],[CA HT Net]],TableauC12[CA HT Net])</f>
        <v>17</v>
      </c>
      <c r="I30" s="2">
        <f>IF(AND(TableauC12[[#This Row],[Quantité]]&lt;&gt;0,TableauC12[[#This Row],[Qté Vendues]]&lt;&gt;0),(360*TableauC12[[#This Row],[Quantité]])/TableauC12[[#This Row],[Qté Vendues]],0)</f>
        <v>9000</v>
      </c>
      <c r="J30" s="2">
        <f>IF(TableauC12[[#This Row],[Nb jours de stock]]&lt;&gt;0,360/TableauC12[[#This Row],[Nb jours de stock]],0)</f>
        <v>0.04</v>
      </c>
      <c r="K30" s="4">
        <f>IF(TableauC12[[#This Row],[Nb jours de stock]]&gt;180,TableauC12[[#This Row],[Nb jours de stock]],0)</f>
        <v>9000</v>
      </c>
      <c r="L30" s="4">
        <f>IF(TableauC12[[#This Row],[Nb jours de stock]]&lt;=30,TableauC12[[#This Row],[Nb jours de stock]],0)</f>
        <v>0</v>
      </c>
      <c r="M30" s="4">
        <f>IF(AND(TableauC12[[#This Row],[Nb jours de stock]]&gt;30,TableauC12[[#This Row],[Nb jours de stock]]&lt;=60),TableauC12[[#This Row],[Nb jours de stock]],0)</f>
        <v>0</v>
      </c>
      <c r="N30" s="4">
        <f>IF(AND(TableauC12[[#This Row],[Nb jours de stock]]&gt;60,TableauC12[[#This Row],[Nb jours de stock]]&lt;=180),TableauC12[[#This Row],[Nb jours de stock]],0)</f>
        <v>0</v>
      </c>
    </row>
    <row r="31" spans="3:14" x14ac:dyDescent="0.3">
      <c r="C31" s="1" t="s">
        <v>92</v>
      </c>
      <c r="D31" s="1" t="s">
        <v>91</v>
      </c>
      <c r="E31" s="4">
        <v>15</v>
      </c>
      <c r="F31" s="4">
        <f>_xll.Assistant.XL.RIK_AC("INF12__;INF01@E=1,S=1165,G=0,T=0,P=0:@R=B,S=1001|1001,V={0}:R=C,S=1086,V={1}:R=C,S=4,V={2}:",$C31,$N$7,$D$6)</f>
        <v>1</v>
      </c>
      <c r="G31" s="4">
        <f>_xll.Assistant.XL.RIK_AC("INF12__;INF01@E=1,S=1140,G=0,T=0,P=0:@R=C,S=4,V={0}:R=B,S=1001|1001,V={1}:R=C,S=1086,V={2}:",$D$6,$C31,$N$7)</f>
        <v>224.62</v>
      </c>
      <c r="H31">
        <f>RANK(TableauC12[[#This Row],[CA HT Net]],TableauC12[CA HT Net])</f>
        <v>18</v>
      </c>
      <c r="I31" s="2">
        <f>IF(AND(TableauC12[[#This Row],[Quantité]]&lt;&gt;0,TableauC12[[#This Row],[Qté Vendues]]&lt;&gt;0),(360*TableauC12[[#This Row],[Quantité]])/TableauC12[[#This Row],[Qté Vendues]],0)</f>
        <v>5400</v>
      </c>
      <c r="J31" s="2">
        <f>IF(TableauC12[[#This Row],[Nb jours de stock]]&lt;&gt;0,360/TableauC12[[#This Row],[Nb jours de stock]],0)</f>
        <v>6.6666666666666666E-2</v>
      </c>
      <c r="K31" s="4">
        <f>IF(TableauC12[[#This Row],[Nb jours de stock]]&gt;180,TableauC12[[#This Row],[Nb jours de stock]],0)</f>
        <v>5400</v>
      </c>
      <c r="L31" s="4">
        <f>IF(TableauC12[[#This Row],[Nb jours de stock]]&lt;=30,TableauC12[[#This Row],[Nb jours de stock]],0)</f>
        <v>0</v>
      </c>
      <c r="M31" s="4">
        <f>IF(AND(TableauC12[[#This Row],[Nb jours de stock]]&gt;30,TableauC12[[#This Row],[Nb jours de stock]]&lt;=60),TableauC12[[#This Row],[Nb jours de stock]],0)</f>
        <v>0</v>
      </c>
      <c r="N31" s="4">
        <f>IF(AND(TableauC12[[#This Row],[Nb jours de stock]]&gt;60,TableauC12[[#This Row],[Nb jours de stock]]&lt;=180),TableauC12[[#This Row],[Nb jours de stock]],0)</f>
        <v>0</v>
      </c>
    </row>
    <row r="32" spans="3:14" x14ac:dyDescent="0.3">
      <c r="C32" s="1" t="s">
        <v>88</v>
      </c>
      <c r="D32" s="1" t="s">
        <v>44</v>
      </c>
      <c r="E32" s="4">
        <v>141</v>
      </c>
      <c r="F32" s="4">
        <f>_xll.Assistant.XL.RIK_AC("INF12__;INF01@E=1,S=1165,G=0,T=0,P=0:@R=B,S=1001|1001,V={0}:R=C,S=1086,V={1}:R=C,S=4,V={2}:",$C32,$N$7,$D$6)</f>
        <v>100</v>
      </c>
      <c r="G32" s="4">
        <f>_xll.Assistant.XL.RIK_AC("INF12__;INF01@E=1,S=1140,G=0,T=0,P=0:@R=C,S=4,V={0}:R=B,S=1001|1001,V={1}:R=C,S=1086,V={2}:",$D$6,$C32,$N$7)</f>
        <v>200</v>
      </c>
      <c r="H32">
        <f>RANK(TableauC12[[#This Row],[CA HT Net]],TableauC12[CA HT Net])</f>
        <v>19</v>
      </c>
      <c r="I32" s="2">
        <f>IF(AND(TableauC12[[#This Row],[Quantité]]&lt;&gt;0,TableauC12[[#This Row],[Qté Vendues]]&lt;&gt;0),(360*TableauC12[[#This Row],[Quantité]])/TableauC12[[#This Row],[Qté Vendues]],0)</f>
        <v>507.6</v>
      </c>
      <c r="J32" s="2">
        <f>IF(TableauC12[[#This Row],[Nb jours de stock]]&lt;&gt;0,360/TableauC12[[#This Row],[Nb jours de stock]],0)</f>
        <v>0.70921985815602828</v>
      </c>
      <c r="K32" s="4">
        <f>IF(TableauC12[[#This Row],[Nb jours de stock]]&gt;180,TableauC12[[#This Row],[Nb jours de stock]],0)</f>
        <v>507.6</v>
      </c>
      <c r="L32" s="4">
        <f>IF(TableauC12[[#This Row],[Nb jours de stock]]&lt;=30,TableauC12[[#This Row],[Nb jours de stock]],0)</f>
        <v>0</v>
      </c>
      <c r="M32" s="4">
        <f>IF(AND(TableauC12[[#This Row],[Nb jours de stock]]&gt;30,TableauC12[[#This Row],[Nb jours de stock]]&lt;=60),TableauC12[[#This Row],[Nb jours de stock]],0)</f>
        <v>0</v>
      </c>
      <c r="N32" s="4">
        <f>IF(AND(TableauC12[[#This Row],[Nb jours de stock]]&gt;60,TableauC12[[#This Row],[Nb jours de stock]]&lt;=180),TableauC12[[#This Row],[Nb jours de stock]],0)</f>
        <v>0</v>
      </c>
    </row>
    <row r="33" spans="3:14" x14ac:dyDescent="0.3">
      <c r="C33" s="1" t="s">
        <v>68</v>
      </c>
      <c r="D33" s="1" t="s">
        <v>37</v>
      </c>
      <c r="E33" s="4">
        <v>65</v>
      </c>
      <c r="F33" s="4">
        <f>_xll.Assistant.XL.RIK_AC("INF12__;INF01@E=1,S=1165,G=0,T=0,P=0:@R=B,S=1001|1001,V={0}:R=C,S=1086,V={1}:R=C,S=4,V={2}:",$C33,$N$7,$D$6)</f>
        <v>2</v>
      </c>
      <c r="G33" s="4">
        <f>_xll.Assistant.XL.RIK_AC("INF12__;INF01@E=1,S=1140,G=0,T=0,P=0:@R=C,S=4,V={0}:R=B,S=1001|1001,V={1}:R=C,S=1086,V={2}:",$D$6,$C33,$N$7)</f>
        <v>47.91</v>
      </c>
      <c r="H33">
        <f>RANK(TableauC12[[#This Row],[CA HT Net]],TableauC12[CA HT Net])</f>
        <v>20</v>
      </c>
      <c r="I33" s="2">
        <f>IF(AND(TableauC12[[#This Row],[Quantité]]&lt;&gt;0,TableauC12[[#This Row],[Qté Vendues]]&lt;&gt;0),(360*TableauC12[[#This Row],[Quantité]])/TableauC12[[#This Row],[Qté Vendues]],0)</f>
        <v>11700</v>
      </c>
      <c r="J33" s="2">
        <f>IF(TableauC12[[#This Row],[Nb jours de stock]]&lt;&gt;0,360/TableauC12[[#This Row],[Nb jours de stock]],0)</f>
        <v>3.0769230769230771E-2</v>
      </c>
      <c r="K33" s="4">
        <f>IF(TableauC12[[#This Row],[Nb jours de stock]]&gt;180,TableauC12[[#This Row],[Nb jours de stock]],0)</f>
        <v>11700</v>
      </c>
      <c r="L33" s="4">
        <f>IF(TableauC12[[#This Row],[Nb jours de stock]]&lt;=30,TableauC12[[#This Row],[Nb jours de stock]],0)</f>
        <v>0</v>
      </c>
      <c r="M33" s="4">
        <f>IF(AND(TableauC12[[#This Row],[Nb jours de stock]]&gt;30,TableauC12[[#This Row],[Nb jours de stock]]&lt;=60),TableauC12[[#This Row],[Nb jours de stock]],0)</f>
        <v>0</v>
      </c>
      <c r="N33" s="4">
        <f>IF(AND(TableauC12[[#This Row],[Nb jours de stock]]&gt;60,TableauC12[[#This Row],[Nb jours de stock]]&lt;=180),TableauC12[[#This Row],[Nb jours de stock]],0)</f>
        <v>0</v>
      </c>
    </row>
    <row r="34" spans="3:14" x14ac:dyDescent="0.3">
      <c r="C34" s="1" t="s">
        <v>49</v>
      </c>
      <c r="D34" s="1" t="s">
        <v>16</v>
      </c>
      <c r="E34" s="4">
        <v>202</v>
      </c>
      <c r="F34" s="4">
        <f>_xll.Assistant.XL.RIK_AC("INF12__;INF01@E=1,S=1165,G=0,T=0,P=0:@R=B,S=1001|1001,V={0}:R=C,S=1086,V={1}:R=C,S=4,V={2}:",$C34,$N$7,$D$6)</f>
        <v>0</v>
      </c>
      <c r="G34" s="4">
        <f>_xll.Assistant.XL.RIK_AC("INF12__;INF01@E=1,S=1140,G=0,T=0,P=0:@R=C,S=4,V={0}:R=B,S=1001|1001,V={1}:R=C,S=1086,V={2}:",$D$6,$C34,$N$7)</f>
        <v>0</v>
      </c>
      <c r="H34">
        <f>RANK(TableauC12[[#This Row],[CA HT Net]],TableauC12[CA HT Net])</f>
        <v>21</v>
      </c>
      <c r="I34" s="2">
        <f>IF(AND(TableauC12[[#This Row],[Quantité]]&lt;&gt;0,TableauC12[[#This Row],[Qté Vendues]]&lt;&gt;0),(360*TableauC12[[#This Row],[Quantité]])/TableauC12[[#This Row],[Qté Vendues]],0)</f>
        <v>0</v>
      </c>
      <c r="J34" s="2">
        <f>IF(TableauC12[[#This Row],[Nb jours de stock]]&lt;&gt;0,360/TableauC12[[#This Row],[Nb jours de stock]],0)</f>
        <v>0</v>
      </c>
      <c r="K34" s="4">
        <f>IF(TableauC12[[#This Row],[Nb jours de stock]]&gt;180,TableauC12[[#This Row],[Nb jours de stock]],0)</f>
        <v>0</v>
      </c>
      <c r="L34" s="4">
        <f>IF(TableauC12[[#This Row],[Nb jours de stock]]&lt;=30,TableauC12[[#This Row],[Nb jours de stock]],0)</f>
        <v>0</v>
      </c>
      <c r="M34" s="4">
        <f>IF(AND(TableauC12[[#This Row],[Nb jours de stock]]&gt;30,TableauC12[[#This Row],[Nb jours de stock]]&lt;=60),TableauC12[[#This Row],[Nb jours de stock]],0)</f>
        <v>0</v>
      </c>
      <c r="N34" s="4">
        <f>IF(AND(TableauC12[[#This Row],[Nb jours de stock]]&gt;60,TableauC12[[#This Row],[Nb jours de stock]]&lt;=180),TableauC12[[#This Row],[Nb jours de stock]],0)</f>
        <v>0</v>
      </c>
    </row>
    <row r="35" spans="3:14" x14ac:dyDescent="0.3">
      <c r="C35" s="1" t="s">
        <v>50</v>
      </c>
      <c r="D35" s="1" t="s">
        <v>27</v>
      </c>
      <c r="E35" s="4">
        <v>120</v>
      </c>
      <c r="F35" s="4">
        <f>_xll.Assistant.XL.RIK_AC("INF12__;INF01@E=1,S=1165,G=0,T=0,P=0:@R=B,S=1001|1001,V={0}:R=C,S=1086,V={1}:R=C,S=4,V={2}:",$C35,$N$7,$D$6)</f>
        <v>0</v>
      </c>
      <c r="G35" s="4">
        <f>_xll.Assistant.XL.RIK_AC("INF12__;INF01@E=1,S=1140,G=0,T=0,P=0:@R=C,S=4,V={0}:R=B,S=1001|1001,V={1}:R=C,S=1086,V={2}:",$D$6,$C35,$N$7)</f>
        <v>0</v>
      </c>
      <c r="H35">
        <f>RANK(TableauC12[[#This Row],[CA HT Net]],TableauC12[CA HT Net])</f>
        <v>21</v>
      </c>
      <c r="I35" s="2">
        <f>IF(AND(TableauC12[[#This Row],[Quantité]]&lt;&gt;0,TableauC12[[#This Row],[Qté Vendues]]&lt;&gt;0),(360*TableauC12[[#This Row],[Quantité]])/TableauC12[[#This Row],[Qté Vendues]],0)</f>
        <v>0</v>
      </c>
      <c r="J35" s="2">
        <f>IF(TableauC12[[#This Row],[Nb jours de stock]]&lt;&gt;0,360/TableauC12[[#This Row],[Nb jours de stock]],0)</f>
        <v>0</v>
      </c>
      <c r="K35" s="4">
        <f>IF(TableauC12[[#This Row],[Nb jours de stock]]&gt;180,TableauC12[[#This Row],[Nb jours de stock]],0)</f>
        <v>0</v>
      </c>
      <c r="L35" s="4">
        <f>IF(TableauC12[[#This Row],[Nb jours de stock]]&lt;=30,TableauC12[[#This Row],[Nb jours de stock]],0)</f>
        <v>0</v>
      </c>
      <c r="M35" s="4">
        <f>IF(AND(TableauC12[[#This Row],[Nb jours de stock]]&gt;30,TableauC12[[#This Row],[Nb jours de stock]]&lt;=60),TableauC12[[#This Row],[Nb jours de stock]],0)</f>
        <v>0</v>
      </c>
      <c r="N35" s="4">
        <f>IF(AND(TableauC12[[#This Row],[Nb jours de stock]]&gt;60,TableauC12[[#This Row],[Nb jours de stock]]&lt;=180),TableauC12[[#This Row],[Nb jours de stock]],0)</f>
        <v>0</v>
      </c>
    </row>
    <row r="36" spans="3:14" x14ac:dyDescent="0.3">
      <c r="C36" s="1" t="s">
        <v>52</v>
      </c>
      <c r="D36" s="1" t="s">
        <v>18</v>
      </c>
      <c r="E36" s="4">
        <v>120</v>
      </c>
      <c r="F36" s="4">
        <f>_xll.Assistant.XL.RIK_AC("INF12__;INF01@E=1,S=1165,G=0,T=0,P=0:@R=B,S=1001|1001,V={0}:R=C,S=1086,V={1}:R=C,S=4,V={2}:",$C36,$N$7,$D$6)</f>
        <v>0</v>
      </c>
      <c r="G36" s="4">
        <f>_xll.Assistant.XL.RIK_AC("INF12__;INF01@E=1,S=1140,G=0,T=0,P=0:@R=C,S=4,V={0}:R=B,S=1001|1001,V={1}:R=C,S=1086,V={2}:",$D$6,$C36,$N$7)</f>
        <v>0</v>
      </c>
      <c r="H36">
        <f>RANK(TableauC12[[#This Row],[CA HT Net]],TableauC12[CA HT Net])</f>
        <v>21</v>
      </c>
      <c r="I36" s="2">
        <f>IF(AND(TableauC12[[#This Row],[Quantité]]&lt;&gt;0,TableauC12[[#This Row],[Qté Vendues]]&lt;&gt;0),(360*TableauC12[[#This Row],[Quantité]])/TableauC12[[#This Row],[Qté Vendues]],0)</f>
        <v>0</v>
      </c>
      <c r="J36" s="2">
        <f>IF(TableauC12[[#This Row],[Nb jours de stock]]&lt;&gt;0,360/TableauC12[[#This Row],[Nb jours de stock]],0)</f>
        <v>0</v>
      </c>
      <c r="K36" s="4">
        <f>IF(TableauC12[[#This Row],[Nb jours de stock]]&gt;180,TableauC12[[#This Row],[Nb jours de stock]],0)</f>
        <v>0</v>
      </c>
      <c r="L36" s="4">
        <f>IF(TableauC12[[#This Row],[Nb jours de stock]]&lt;=30,TableauC12[[#This Row],[Nb jours de stock]],0)</f>
        <v>0</v>
      </c>
      <c r="M36" s="4">
        <f>IF(AND(TableauC12[[#This Row],[Nb jours de stock]]&gt;30,TableauC12[[#This Row],[Nb jours de stock]]&lt;=60),TableauC12[[#This Row],[Nb jours de stock]],0)</f>
        <v>0</v>
      </c>
      <c r="N36" s="4">
        <f>IF(AND(TableauC12[[#This Row],[Nb jours de stock]]&gt;60,TableauC12[[#This Row],[Nb jours de stock]]&lt;=180),TableauC12[[#This Row],[Nb jours de stock]],0)</f>
        <v>0</v>
      </c>
    </row>
    <row r="37" spans="3:14" x14ac:dyDescent="0.3">
      <c r="C37" s="1" t="s">
        <v>55</v>
      </c>
      <c r="D37" s="1" t="s">
        <v>25</v>
      </c>
      <c r="E37" s="4">
        <v>100</v>
      </c>
      <c r="F37" s="4">
        <f>_xll.Assistant.XL.RIK_AC("INF12__;INF01@E=1,S=1165,G=0,T=0,P=0:@R=B,S=1001|1001,V={0}:R=C,S=1086,V={1}:R=C,S=4,V={2}:",$C37,$N$7,$D$6)</f>
        <v>0</v>
      </c>
      <c r="G37" s="4">
        <f>_xll.Assistant.XL.RIK_AC("INF12__;INF01@E=1,S=1140,G=0,T=0,P=0:@R=C,S=4,V={0}:R=B,S=1001|1001,V={1}:R=C,S=1086,V={2}:",$D$6,$C37,$N$7)</f>
        <v>0</v>
      </c>
      <c r="H37">
        <f>RANK(TableauC12[[#This Row],[CA HT Net]],TableauC12[CA HT Net])</f>
        <v>21</v>
      </c>
      <c r="I37" s="2">
        <f>IF(AND(TableauC12[[#This Row],[Quantité]]&lt;&gt;0,TableauC12[[#This Row],[Qté Vendues]]&lt;&gt;0),(360*TableauC12[[#This Row],[Quantité]])/TableauC12[[#This Row],[Qté Vendues]],0)</f>
        <v>0</v>
      </c>
      <c r="J37" s="2">
        <f>IF(TableauC12[[#This Row],[Nb jours de stock]]&lt;&gt;0,360/TableauC12[[#This Row],[Nb jours de stock]],0)</f>
        <v>0</v>
      </c>
      <c r="K37" s="4">
        <f>IF(TableauC12[[#This Row],[Nb jours de stock]]&gt;180,TableauC12[[#This Row],[Nb jours de stock]],0)</f>
        <v>0</v>
      </c>
      <c r="L37" s="4">
        <f>IF(TableauC12[[#This Row],[Nb jours de stock]]&lt;=30,TableauC12[[#This Row],[Nb jours de stock]],0)</f>
        <v>0</v>
      </c>
      <c r="M37" s="4">
        <f>IF(AND(TableauC12[[#This Row],[Nb jours de stock]]&gt;30,TableauC12[[#This Row],[Nb jours de stock]]&lt;=60),TableauC12[[#This Row],[Nb jours de stock]],0)</f>
        <v>0</v>
      </c>
      <c r="N37" s="4">
        <f>IF(AND(TableauC12[[#This Row],[Nb jours de stock]]&gt;60,TableauC12[[#This Row],[Nb jours de stock]]&lt;=180),TableauC12[[#This Row],[Nb jours de stock]],0)</f>
        <v>0</v>
      </c>
    </row>
    <row r="38" spans="3:14" x14ac:dyDescent="0.3">
      <c r="C38" s="1" t="s">
        <v>57</v>
      </c>
      <c r="D38" s="1" t="s">
        <v>2</v>
      </c>
      <c r="E38" s="4">
        <v>20</v>
      </c>
      <c r="F38" s="4">
        <f>_xll.Assistant.XL.RIK_AC("INF12__;INF01@E=1,S=1165,G=0,T=0,P=0:@R=B,S=1001|1001,V={0}:R=C,S=1086,V={1}:R=C,S=4,V={2}:",$C38,$N$7,$D$6)</f>
        <v>0</v>
      </c>
      <c r="G38" s="4">
        <f>_xll.Assistant.XL.RIK_AC("INF12__;INF01@E=1,S=1140,G=0,T=0,P=0:@R=C,S=4,V={0}:R=B,S=1001|1001,V={1}:R=C,S=1086,V={2}:",$D$6,$C38,$N$7)</f>
        <v>0</v>
      </c>
      <c r="H38">
        <f>RANK(TableauC12[[#This Row],[CA HT Net]],TableauC12[CA HT Net])</f>
        <v>21</v>
      </c>
      <c r="I38" s="2">
        <f>IF(AND(TableauC12[[#This Row],[Quantité]]&lt;&gt;0,TableauC12[[#This Row],[Qté Vendues]]&lt;&gt;0),(360*TableauC12[[#This Row],[Quantité]])/TableauC12[[#This Row],[Qté Vendues]],0)</f>
        <v>0</v>
      </c>
      <c r="J38" s="2">
        <f>IF(TableauC12[[#This Row],[Nb jours de stock]]&lt;&gt;0,360/TableauC12[[#This Row],[Nb jours de stock]],0)</f>
        <v>0</v>
      </c>
      <c r="K38" s="4">
        <f>IF(TableauC12[[#This Row],[Nb jours de stock]]&gt;180,TableauC12[[#This Row],[Nb jours de stock]],0)</f>
        <v>0</v>
      </c>
      <c r="L38" s="4">
        <f>IF(TableauC12[[#This Row],[Nb jours de stock]]&lt;=30,TableauC12[[#This Row],[Nb jours de stock]],0)</f>
        <v>0</v>
      </c>
      <c r="M38" s="4">
        <f>IF(AND(TableauC12[[#This Row],[Nb jours de stock]]&gt;30,TableauC12[[#This Row],[Nb jours de stock]]&lt;=60),TableauC12[[#This Row],[Nb jours de stock]],0)</f>
        <v>0</v>
      </c>
      <c r="N38" s="4">
        <f>IF(AND(TableauC12[[#This Row],[Nb jours de stock]]&gt;60,TableauC12[[#This Row],[Nb jours de stock]]&lt;=180),TableauC12[[#This Row],[Nb jours de stock]],0)</f>
        <v>0</v>
      </c>
    </row>
    <row r="39" spans="3:14" x14ac:dyDescent="0.3">
      <c r="C39" s="1" t="s">
        <v>58</v>
      </c>
      <c r="D39" s="1" t="s">
        <v>8</v>
      </c>
      <c r="E39" s="4">
        <v>10</v>
      </c>
      <c r="F39" s="4">
        <f>_xll.Assistant.XL.RIK_AC("INF12__;INF01@E=1,S=1165,G=0,T=0,P=0:@R=B,S=1001|1001,V={0}:R=C,S=1086,V={1}:R=C,S=4,V={2}:",$C39,$N$7,$D$6)</f>
        <v>0</v>
      </c>
      <c r="G39" s="4">
        <f>_xll.Assistant.XL.RIK_AC("INF12__;INF01@E=1,S=1140,G=0,T=0,P=0:@R=C,S=4,V={0}:R=B,S=1001|1001,V={1}:R=C,S=1086,V={2}:",$D$6,$C39,$N$7)</f>
        <v>0</v>
      </c>
      <c r="H39">
        <f>RANK(TableauC12[[#This Row],[CA HT Net]],TableauC12[CA HT Net])</f>
        <v>21</v>
      </c>
      <c r="I39" s="2">
        <f>IF(AND(TableauC12[[#This Row],[Quantité]]&lt;&gt;0,TableauC12[[#This Row],[Qté Vendues]]&lt;&gt;0),(360*TableauC12[[#This Row],[Quantité]])/TableauC12[[#This Row],[Qté Vendues]],0)</f>
        <v>0</v>
      </c>
      <c r="J39" s="2">
        <f>IF(TableauC12[[#This Row],[Nb jours de stock]]&lt;&gt;0,360/TableauC12[[#This Row],[Nb jours de stock]],0)</f>
        <v>0</v>
      </c>
      <c r="K39" s="4">
        <f>IF(TableauC12[[#This Row],[Nb jours de stock]]&gt;180,TableauC12[[#This Row],[Nb jours de stock]],0)</f>
        <v>0</v>
      </c>
      <c r="L39" s="4">
        <f>IF(TableauC12[[#This Row],[Nb jours de stock]]&lt;=30,TableauC12[[#This Row],[Nb jours de stock]],0)</f>
        <v>0</v>
      </c>
      <c r="M39" s="4">
        <f>IF(AND(TableauC12[[#This Row],[Nb jours de stock]]&gt;30,TableauC12[[#This Row],[Nb jours de stock]]&lt;=60),TableauC12[[#This Row],[Nb jours de stock]],0)</f>
        <v>0</v>
      </c>
      <c r="N39" s="4">
        <f>IF(AND(TableauC12[[#This Row],[Nb jours de stock]]&gt;60,TableauC12[[#This Row],[Nb jours de stock]]&lt;=180),TableauC12[[#This Row],[Nb jours de stock]],0)</f>
        <v>0</v>
      </c>
    </row>
    <row r="40" spans="3:14" x14ac:dyDescent="0.3">
      <c r="C40" s="1" t="s">
        <v>60</v>
      </c>
      <c r="D40" s="1" t="s">
        <v>40</v>
      </c>
      <c r="E40" s="4">
        <v>95</v>
      </c>
      <c r="F40" s="4">
        <f>_xll.Assistant.XL.RIK_AC("INF12__;INF01@E=1,S=1165,G=0,T=0,P=0:@R=B,S=1001|1001,V={0}:R=C,S=1086,V={1}:R=C,S=4,V={2}:",$C40,$N$7,$D$6)</f>
        <v>0</v>
      </c>
      <c r="G40" s="4">
        <f>_xll.Assistant.XL.RIK_AC("INF12__;INF01@E=1,S=1140,G=0,T=0,P=0:@R=C,S=4,V={0}:R=B,S=1001|1001,V={1}:R=C,S=1086,V={2}:",$D$6,$C40,$N$7)</f>
        <v>0</v>
      </c>
      <c r="H40">
        <f>RANK(TableauC12[[#This Row],[CA HT Net]],TableauC12[CA HT Net])</f>
        <v>21</v>
      </c>
      <c r="I40" s="2">
        <f>IF(AND(TableauC12[[#This Row],[Quantité]]&lt;&gt;0,TableauC12[[#This Row],[Qté Vendues]]&lt;&gt;0),(360*TableauC12[[#This Row],[Quantité]])/TableauC12[[#This Row],[Qté Vendues]],0)</f>
        <v>0</v>
      </c>
      <c r="J40" s="2">
        <f>IF(TableauC12[[#This Row],[Nb jours de stock]]&lt;&gt;0,360/TableauC12[[#This Row],[Nb jours de stock]],0)</f>
        <v>0</v>
      </c>
      <c r="K40" s="4">
        <f>IF(TableauC12[[#This Row],[Nb jours de stock]]&gt;180,TableauC12[[#This Row],[Nb jours de stock]],0)</f>
        <v>0</v>
      </c>
      <c r="L40" s="4">
        <f>IF(TableauC12[[#This Row],[Nb jours de stock]]&lt;=30,TableauC12[[#This Row],[Nb jours de stock]],0)</f>
        <v>0</v>
      </c>
      <c r="M40" s="4">
        <f>IF(AND(TableauC12[[#This Row],[Nb jours de stock]]&gt;30,TableauC12[[#This Row],[Nb jours de stock]]&lt;=60),TableauC12[[#This Row],[Nb jours de stock]],0)</f>
        <v>0</v>
      </c>
      <c r="N40" s="4">
        <f>IF(AND(TableauC12[[#This Row],[Nb jours de stock]]&gt;60,TableauC12[[#This Row],[Nb jours de stock]]&lt;=180),TableauC12[[#This Row],[Nb jours de stock]],0)</f>
        <v>0</v>
      </c>
    </row>
    <row r="41" spans="3:14" x14ac:dyDescent="0.3">
      <c r="C41" s="1" t="s">
        <v>62</v>
      </c>
      <c r="D41" s="1" t="s">
        <v>31</v>
      </c>
      <c r="E41" s="4">
        <v>2</v>
      </c>
      <c r="F41" s="4">
        <f>_xll.Assistant.XL.RIK_AC("INF12__;INF01@E=1,S=1165,G=0,T=0,P=0:@R=B,S=1001|1001,V={0}:R=C,S=1086,V={1}:R=C,S=4,V={2}:",$C41,$N$7,$D$6)</f>
        <v>0</v>
      </c>
      <c r="G41" s="4">
        <f>_xll.Assistant.XL.RIK_AC("INF12__;INF01@E=1,S=1140,G=0,T=0,P=0:@R=C,S=4,V={0}:R=B,S=1001|1001,V={1}:R=C,S=1086,V={2}:",$D$6,$C41,$N$7)</f>
        <v>0</v>
      </c>
      <c r="H41">
        <f>RANK(TableauC12[[#This Row],[CA HT Net]],TableauC12[CA HT Net])</f>
        <v>21</v>
      </c>
      <c r="I41" s="2">
        <f>IF(AND(TableauC12[[#This Row],[Quantité]]&lt;&gt;0,TableauC12[[#This Row],[Qté Vendues]]&lt;&gt;0),(360*TableauC12[[#This Row],[Quantité]])/TableauC12[[#This Row],[Qté Vendues]],0)</f>
        <v>0</v>
      </c>
      <c r="J41" s="2">
        <f>IF(TableauC12[[#This Row],[Nb jours de stock]]&lt;&gt;0,360/TableauC12[[#This Row],[Nb jours de stock]],0)</f>
        <v>0</v>
      </c>
      <c r="K41" s="4">
        <f>IF(TableauC12[[#This Row],[Nb jours de stock]]&gt;180,TableauC12[[#This Row],[Nb jours de stock]],0)</f>
        <v>0</v>
      </c>
      <c r="L41" s="4">
        <f>IF(TableauC12[[#This Row],[Nb jours de stock]]&lt;=30,TableauC12[[#This Row],[Nb jours de stock]],0)</f>
        <v>0</v>
      </c>
      <c r="M41" s="4">
        <f>IF(AND(TableauC12[[#This Row],[Nb jours de stock]]&gt;30,TableauC12[[#This Row],[Nb jours de stock]]&lt;=60),TableauC12[[#This Row],[Nb jours de stock]],0)</f>
        <v>0</v>
      </c>
      <c r="N41" s="4">
        <f>IF(AND(TableauC12[[#This Row],[Nb jours de stock]]&gt;60,TableauC12[[#This Row],[Nb jours de stock]]&lt;=180),TableauC12[[#This Row],[Nb jours de stock]],0)</f>
        <v>0</v>
      </c>
    </row>
    <row r="42" spans="3:14" x14ac:dyDescent="0.3">
      <c r="C42" s="1" t="s">
        <v>70</v>
      </c>
      <c r="D42" s="1" t="s">
        <v>42</v>
      </c>
      <c r="E42" s="4">
        <v>13</v>
      </c>
      <c r="F42" s="4">
        <f>_xll.Assistant.XL.RIK_AC("INF12__;INF01@E=1,S=1165,G=0,T=0,P=0:@R=B,S=1001|1001,V={0}:R=C,S=1086,V={1}:R=C,S=4,V={2}:",$C42,$N$7,$D$6)</f>
        <v>0</v>
      </c>
      <c r="G42" s="4">
        <f>_xll.Assistant.XL.RIK_AC("INF12__;INF01@E=1,S=1140,G=0,T=0,P=0:@R=C,S=4,V={0}:R=B,S=1001|1001,V={1}:R=C,S=1086,V={2}:",$D$6,$C42,$N$7)</f>
        <v>0</v>
      </c>
      <c r="H42">
        <f>RANK(TableauC12[[#This Row],[CA HT Net]],TableauC12[CA HT Net])</f>
        <v>21</v>
      </c>
      <c r="I42" s="2">
        <f>IF(AND(TableauC12[[#This Row],[Quantité]]&lt;&gt;0,TableauC12[[#This Row],[Qté Vendues]]&lt;&gt;0),(360*TableauC12[[#This Row],[Quantité]])/TableauC12[[#This Row],[Qté Vendues]],0)</f>
        <v>0</v>
      </c>
      <c r="J42" s="2">
        <f>IF(TableauC12[[#This Row],[Nb jours de stock]]&lt;&gt;0,360/TableauC12[[#This Row],[Nb jours de stock]],0)</f>
        <v>0</v>
      </c>
      <c r="K42" s="4">
        <f>IF(TableauC12[[#This Row],[Nb jours de stock]]&gt;180,TableauC12[[#This Row],[Nb jours de stock]],0)</f>
        <v>0</v>
      </c>
      <c r="L42" s="4">
        <f>IF(TableauC12[[#This Row],[Nb jours de stock]]&lt;=30,TableauC12[[#This Row],[Nb jours de stock]],0)</f>
        <v>0</v>
      </c>
      <c r="M42" s="4">
        <f>IF(AND(TableauC12[[#This Row],[Nb jours de stock]]&gt;30,TableauC12[[#This Row],[Nb jours de stock]]&lt;=60),TableauC12[[#This Row],[Nb jours de stock]],0)</f>
        <v>0</v>
      </c>
      <c r="N42" s="4">
        <f>IF(AND(TableauC12[[#This Row],[Nb jours de stock]]&gt;60,TableauC12[[#This Row],[Nb jours de stock]]&lt;=180),TableauC12[[#This Row],[Nb jours de stock]],0)</f>
        <v>0</v>
      </c>
    </row>
    <row r="43" spans="3:14" x14ac:dyDescent="0.3">
      <c r="C43" s="1" t="s">
        <v>71</v>
      </c>
      <c r="D43" s="1" t="s">
        <v>38</v>
      </c>
      <c r="E43" s="4">
        <v>58</v>
      </c>
      <c r="F43" s="4">
        <f>_xll.Assistant.XL.RIK_AC("INF12__;INF01@E=1,S=1165,G=0,T=0,P=0:@R=B,S=1001|1001,V={0}:R=C,S=1086,V={1}:R=C,S=4,V={2}:",$C43,$N$7,$D$6)</f>
        <v>0</v>
      </c>
      <c r="G43" s="4">
        <f>_xll.Assistant.XL.RIK_AC("INF12__;INF01@E=1,S=1140,G=0,T=0,P=0:@R=C,S=4,V={0}:R=B,S=1001|1001,V={1}:R=C,S=1086,V={2}:",$D$6,$C43,$N$7)</f>
        <v>0</v>
      </c>
      <c r="H43">
        <f>RANK(TableauC12[[#This Row],[CA HT Net]],TableauC12[CA HT Net])</f>
        <v>21</v>
      </c>
      <c r="I43" s="2">
        <f>IF(AND(TableauC12[[#This Row],[Quantité]]&lt;&gt;0,TableauC12[[#This Row],[Qté Vendues]]&lt;&gt;0),(360*TableauC12[[#This Row],[Quantité]])/TableauC12[[#This Row],[Qté Vendues]],0)</f>
        <v>0</v>
      </c>
      <c r="J43" s="2">
        <f>IF(TableauC12[[#This Row],[Nb jours de stock]]&lt;&gt;0,360/TableauC12[[#This Row],[Nb jours de stock]],0)</f>
        <v>0</v>
      </c>
      <c r="K43" s="4">
        <f>IF(TableauC12[[#This Row],[Nb jours de stock]]&gt;180,TableauC12[[#This Row],[Nb jours de stock]],0)</f>
        <v>0</v>
      </c>
      <c r="L43" s="4">
        <f>IF(TableauC12[[#This Row],[Nb jours de stock]]&lt;=30,TableauC12[[#This Row],[Nb jours de stock]],0)</f>
        <v>0</v>
      </c>
      <c r="M43" s="4">
        <f>IF(AND(TableauC12[[#This Row],[Nb jours de stock]]&gt;30,TableauC12[[#This Row],[Nb jours de stock]]&lt;=60),TableauC12[[#This Row],[Nb jours de stock]],0)</f>
        <v>0</v>
      </c>
      <c r="N43" s="4">
        <f>IF(AND(TableauC12[[#This Row],[Nb jours de stock]]&gt;60,TableauC12[[#This Row],[Nb jours de stock]]&lt;=180),TableauC12[[#This Row],[Nb jours de stock]],0)</f>
        <v>0</v>
      </c>
    </row>
    <row r="44" spans="3:14" x14ac:dyDescent="0.3">
      <c r="C44" s="1" t="s">
        <v>72</v>
      </c>
      <c r="D44" s="1" t="s">
        <v>5</v>
      </c>
      <c r="E44" s="4">
        <v>4</v>
      </c>
      <c r="F44" s="4">
        <f>_xll.Assistant.XL.RIK_AC("INF12__;INF01@E=1,S=1165,G=0,T=0,P=0:@R=B,S=1001|1001,V={0}:R=C,S=1086,V={1}:R=C,S=4,V={2}:",$C44,$N$7,$D$6)</f>
        <v>0</v>
      </c>
      <c r="G44" s="4">
        <f>_xll.Assistant.XL.RIK_AC("INF12__;INF01@E=1,S=1140,G=0,T=0,P=0:@R=C,S=4,V={0}:R=B,S=1001|1001,V={1}:R=C,S=1086,V={2}:",$D$6,$C44,$N$7)</f>
        <v>0</v>
      </c>
      <c r="H44">
        <f>RANK(TableauC12[[#This Row],[CA HT Net]],TableauC12[CA HT Net])</f>
        <v>21</v>
      </c>
      <c r="I44" s="2">
        <f>IF(AND(TableauC12[[#This Row],[Quantité]]&lt;&gt;0,TableauC12[[#This Row],[Qté Vendues]]&lt;&gt;0),(360*TableauC12[[#This Row],[Quantité]])/TableauC12[[#This Row],[Qté Vendues]],0)</f>
        <v>0</v>
      </c>
      <c r="J44" s="2">
        <f>IF(TableauC12[[#This Row],[Nb jours de stock]]&lt;&gt;0,360/TableauC12[[#This Row],[Nb jours de stock]],0)</f>
        <v>0</v>
      </c>
      <c r="K44" s="4">
        <f>IF(TableauC12[[#This Row],[Nb jours de stock]]&gt;180,TableauC12[[#This Row],[Nb jours de stock]],0)</f>
        <v>0</v>
      </c>
      <c r="L44" s="4">
        <f>IF(TableauC12[[#This Row],[Nb jours de stock]]&lt;=30,TableauC12[[#This Row],[Nb jours de stock]],0)</f>
        <v>0</v>
      </c>
      <c r="M44" s="4">
        <f>IF(AND(TableauC12[[#This Row],[Nb jours de stock]]&gt;30,TableauC12[[#This Row],[Nb jours de stock]]&lt;=60),TableauC12[[#This Row],[Nb jours de stock]],0)</f>
        <v>0</v>
      </c>
      <c r="N44" s="4">
        <f>IF(AND(TableauC12[[#This Row],[Nb jours de stock]]&gt;60,TableauC12[[#This Row],[Nb jours de stock]]&lt;=180),TableauC12[[#This Row],[Nb jours de stock]],0)</f>
        <v>0</v>
      </c>
    </row>
    <row r="45" spans="3:14" x14ac:dyDescent="0.3">
      <c r="C45" s="1" t="s">
        <v>73</v>
      </c>
      <c r="D45" s="1" t="s">
        <v>3</v>
      </c>
      <c r="E45" s="4">
        <v>3</v>
      </c>
      <c r="F45" s="4">
        <f>_xll.Assistant.XL.RIK_AC("INF12__;INF01@E=1,S=1165,G=0,T=0,P=0:@R=B,S=1001|1001,V={0}:R=C,S=1086,V={1}:R=C,S=4,V={2}:",$C45,$N$7,$D$6)</f>
        <v>0</v>
      </c>
      <c r="G45" s="4">
        <f>_xll.Assistant.XL.RIK_AC("INF12__;INF01@E=1,S=1140,G=0,T=0,P=0:@R=C,S=4,V={0}:R=B,S=1001|1001,V={1}:R=C,S=1086,V={2}:",$D$6,$C45,$N$7)</f>
        <v>0</v>
      </c>
      <c r="H45">
        <f>RANK(TableauC12[[#This Row],[CA HT Net]],TableauC12[CA HT Net])</f>
        <v>21</v>
      </c>
      <c r="I45" s="2">
        <f>IF(AND(TableauC12[[#This Row],[Quantité]]&lt;&gt;0,TableauC12[[#This Row],[Qté Vendues]]&lt;&gt;0),(360*TableauC12[[#This Row],[Quantité]])/TableauC12[[#This Row],[Qté Vendues]],0)</f>
        <v>0</v>
      </c>
      <c r="J45" s="2">
        <f>IF(TableauC12[[#This Row],[Nb jours de stock]]&lt;&gt;0,360/TableauC12[[#This Row],[Nb jours de stock]],0)</f>
        <v>0</v>
      </c>
      <c r="K45" s="4">
        <f>IF(TableauC12[[#This Row],[Nb jours de stock]]&gt;180,TableauC12[[#This Row],[Nb jours de stock]],0)</f>
        <v>0</v>
      </c>
      <c r="L45" s="4">
        <f>IF(TableauC12[[#This Row],[Nb jours de stock]]&lt;=30,TableauC12[[#This Row],[Nb jours de stock]],0)</f>
        <v>0</v>
      </c>
      <c r="M45" s="4">
        <f>IF(AND(TableauC12[[#This Row],[Nb jours de stock]]&gt;30,TableauC12[[#This Row],[Nb jours de stock]]&lt;=60),TableauC12[[#This Row],[Nb jours de stock]],0)</f>
        <v>0</v>
      </c>
      <c r="N45" s="4">
        <f>IF(AND(TableauC12[[#This Row],[Nb jours de stock]]&gt;60,TableauC12[[#This Row],[Nb jours de stock]]&lt;=180),TableauC12[[#This Row],[Nb jours de stock]],0)</f>
        <v>0</v>
      </c>
    </row>
    <row r="46" spans="3:14" x14ac:dyDescent="0.3">
      <c r="C46" s="1" t="s">
        <v>74</v>
      </c>
      <c r="D46" s="1" t="s">
        <v>4</v>
      </c>
      <c r="E46" s="4">
        <v>3</v>
      </c>
      <c r="F46" s="4">
        <f>_xll.Assistant.XL.RIK_AC("INF12__;INF01@E=1,S=1165,G=0,T=0,P=0:@R=B,S=1001|1001,V={0}:R=C,S=1086,V={1}:R=C,S=4,V={2}:",$C46,$N$7,$D$6)</f>
        <v>0</v>
      </c>
      <c r="G46" s="4">
        <f>_xll.Assistant.XL.RIK_AC("INF12__;INF01@E=1,S=1140,G=0,T=0,P=0:@R=C,S=4,V={0}:R=B,S=1001|1001,V={1}:R=C,S=1086,V={2}:",$D$6,$C46,$N$7)</f>
        <v>0</v>
      </c>
      <c r="H46">
        <f>RANK(TableauC12[[#This Row],[CA HT Net]],TableauC12[CA HT Net])</f>
        <v>21</v>
      </c>
      <c r="I46" s="2">
        <f>IF(AND(TableauC12[[#This Row],[Quantité]]&lt;&gt;0,TableauC12[[#This Row],[Qté Vendues]]&lt;&gt;0),(360*TableauC12[[#This Row],[Quantité]])/TableauC12[[#This Row],[Qté Vendues]],0)</f>
        <v>0</v>
      </c>
      <c r="J46" s="2">
        <f>IF(TableauC12[[#This Row],[Nb jours de stock]]&lt;&gt;0,360/TableauC12[[#This Row],[Nb jours de stock]],0)</f>
        <v>0</v>
      </c>
      <c r="K46" s="4">
        <f>IF(TableauC12[[#This Row],[Nb jours de stock]]&gt;180,TableauC12[[#This Row],[Nb jours de stock]],0)</f>
        <v>0</v>
      </c>
      <c r="L46" s="4">
        <f>IF(TableauC12[[#This Row],[Nb jours de stock]]&lt;=30,TableauC12[[#This Row],[Nb jours de stock]],0)</f>
        <v>0</v>
      </c>
      <c r="M46" s="4">
        <f>IF(AND(TableauC12[[#This Row],[Nb jours de stock]]&gt;30,TableauC12[[#This Row],[Nb jours de stock]]&lt;=60),TableauC12[[#This Row],[Nb jours de stock]],0)</f>
        <v>0</v>
      </c>
      <c r="N46" s="4">
        <f>IF(AND(TableauC12[[#This Row],[Nb jours de stock]]&gt;60,TableauC12[[#This Row],[Nb jours de stock]]&lt;=180),TableauC12[[#This Row],[Nb jours de stock]],0)</f>
        <v>0</v>
      </c>
    </row>
    <row r="47" spans="3:14" x14ac:dyDescent="0.3">
      <c r="C47" s="1" t="s">
        <v>76</v>
      </c>
      <c r="D47" s="1" t="s">
        <v>10</v>
      </c>
      <c r="E47" s="4">
        <v>38</v>
      </c>
      <c r="F47" s="4">
        <f>_xll.Assistant.XL.RIK_AC("INF12__;INF01@E=1,S=1165,G=0,T=0,P=0:@R=B,S=1001|1001,V={0}:R=C,S=1086,V={1}:R=C,S=4,V={2}:",$C47,$N$7,$D$6)</f>
        <v>0</v>
      </c>
      <c r="G47" s="4">
        <f>_xll.Assistant.XL.RIK_AC("INF12__;INF01@E=1,S=1140,G=0,T=0,P=0:@R=C,S=4,V={0}:R=B,S=1001|1001,V={1}:R=C,S=1086,V={2}:",$D$6,$C47,$N$7)</f>
        <v>0</v>
      </c>
      <c r="H47">
        <f>RANK(TableauC12[[#This Row],[CA HT Net]],TableauC12[CA HT Net])</f>
        <v>21</v>
      </c>
      <c r="I47" s="2">
        <f>IF(AND(TableauC12[[#This Row],[Quantité]]&lt;&gt;0,TableauC12[[#This Row],[Qté Vendues]]&lt;&gt;0),(360*TableauC12[[#This Row],[Quantité]])/TableauC12[[#This Row],[Qté Vendues]],0)</f>
        <v>0</v>
      </c>
      <c r="J47" s="2">
        <f>IF(TableauC12[[#This Row],[Nb jours de stock]]&lt;&gt;0,360/TableauC12[[#This Row],[Nb jours de stock]],0)</f>
        <v>0</v>
      </c>
      <c r="K47" s="4">
        <f>IF(TableauC12[[#This Row],[Nb jours de stock]]&gt;180,TableauC12[[#This Row],[Nb jours de stock]],0)</f>
        <v>0</v>
      </c>
      <c r="L47" s="4">
        <f>IF(TableauC12[[#This Row],[Nb jours de stock]]&lt;=30,TableauC12[[#This Row],[Nb jours de stock]],0)</f>
        <v>0</v>
      </c>
      <c r="M47" s="4">
        <f>IF(AND(TableauC12[[#This Row],[Nb jours de stock]]&gt;30,TableauC12[[#This Row],[Nb jours de stock]]&lt;=60),TableauC12[[#This Row],[Nb jours de stock]],0)</f>
        <v>0</v>
      </c>
      <c r="N47" s="4">
        <f>IF(AND(TableauC12[[#This Row],[Nb jours de stock]]&gt;60,TableauC12[[#This Row],[Nb jours de stock]]&lt;=180),TableauC12[[#This Row],[Nb jours de stock]],0)</f>
        <v>0</v>
      </c>
    </row>
    <row r="48" spans="3:14" x14ac:dyDescent="0.3">
      <c r="C48" s="1" t="s">
        <v>77</v>
      </c>
      <c r="D48" s="1" t="s">
        <v>11</v>
      </c>
      <c r="E48" s="4">
        <v>50</v>
      </c>
      <c r="F48" s="4">
        <f>_xll.Assistant.XL.RIK_AC("INF12__;INF01@E=1,S=1165,G=0,T=0,P=0:@R=B,S=1001|1001,V={0}:R=C,S=1086,V={1}:R=C,S=4,V={2}:",$C48,$N$7,$D$6)</f>
        <v>0</v>
      </c>
      <c r="G48" s="4">
        <f>_xll.Assistant.XL.RIK_AC("INF12__;INF01@E=1,S=1140,G=0,T=0,P=0:@R=C,S=4,V={0}:R=B,S=1001|1001,V={1}:R=C,S=1086,V={2}:",$D$6,$C48,$N$7)</f>
        <v>0</v>
      </c>
      <c r="H48">
        <f>RANK(TableauC12[[#This Row],[CA HT Net]],TableauC12[CA HT Net])</f>
        <v>21</v>
      </c>
      <c r="I48" s="2">
        <f>IF(AND(TableauC12[[#This Row],[Quantité]]&lt;&gt;0,TableauC12[[#This Row],[Qté Vendues]]&lt;&gt;0),(360*TableauC12[[#This Row],[Quantité]])/TableauC12[[#This Row],[Qté Vendues]],0)</f>
        <v>0</v>
      </c>
      <c r="J48" s="2">
        <f>IF(TableauC12[[#This Row],[Nb jours de stock]]&lt;&gt;0,360/TableauC12[[#This Row],[Nb jours de stock]],0)</f>
        <v>0</v>
      </c>
      <c r="K48" s="4">
        <f>IF(TableauC12[[#This Row],[Nb jours de stock]]&gt;180,TableauC12[[#This Row],[Nb jours de stock]],0)</f>
        <v>0</v>
      </c>
      <c r="L48" s="4">
        <f>IF(TableauC12[[#This Row],[Nb jours de stock]]&lt;=30,TableauC12[[#This Row],[Nb jours de stock]],0)</f>
        <v>0</v>
      </c>
      <c r="M48" s="4">
        <f>IF(AND(TableauC12[[#This Row],[Nb jours de stock]]&gt;30,TableauC12[[#This Row],[Nb jours de stock]]&lt;=60),TableauC12[[#This Row],[Nb jours de stock]],0)</f>
        <v>0</v>
      </c>
      <c r="N48" s="4">
        <f>IF(AND(TableauC12[[#This Row],[Nb jours de stock]]&gt;60,TableauC12[[#This Row],[Nb jours de stock]]&lt;=180),TableauC12[[#This Row],[Nb jours de stock]],0)</f>
        <v>0</v>
      </c>
    </row>
    <row r="49" spans="3:14" x14ac:dyDescent="0.3">
      <c r="C49" s="1" t="s">
        <v>79</v>
      </c>
      <c r="D49" s="1" t="s">
        <v>9</v>
      </c>
      <c r="E49" s="4">
        <v>101</v>
      </c>
      <c r="F49" s="4">
        <f>_xll.Assistant.XL.RIK_AC("INF12__;INF01@E=1,S=1165,G=0,T=0,P=0:@R=B,S=1001|1001,V={0}:R=C,S=1086,V={1}:R=C,S=4,V={2}:",$C49,$N$7,$D$6)</f>
        <v>0</v>
      </c>
      <c r="G49" s="4">
        <f>_xll.Assistant.XL.RIK_AC("INF12__;INF01@E=1,S=1140,G=0,T=0,P=0:@R=C,S=4,V={0}:R=B,S=1001|1001,V={1}:R=C,S=1086,V={2}:",$D$6,$C49,$N$7)</f>
        <v>0</v>
      </c>
      <c r="H49">
        <f>RANK(TableauC12[[#This Row],[CA HT Net]],TableauC12[CA HT Net])</f>
        <v>21</v>
      </c>
      <c r="I49" s="2">
        <f>IF(AND(TableauC12[[#This Row],[Quantité]]&lt;&gt;0,TableauC12[[#This Row],[Qté Vendues]]&lt;&gt;0),(360*TableauC12[[#This Row],[Quantité]])/TableauC12[[#This Row],[Qté Vendues]],0)</f>
        <v>0</v>
      </c>
      <c r="J49" s="2">
        <f>IF(TableauC12[[#This Row],[Nb jours de stock]]&lt;&gt;0,360/TableauC12[[#This Row],[Nb jours de stock]],0)</f>
        <v>0</v>
      </c>
      <c r="K49" s="4">
        <f>IF(TableauC12[[#This Row],[Nb jours de stock]]&gt;180,TableauC12[[#This Row],[Nb jours de stock]],0)</f>
        <v>0</v>
      </c>
      <c r="L49" s="4">
        <f>IF(TableauC12[[#This Row],[Nb jours de stock]]&lt;=30,TableauC12[[#This Row],[Nb jours de stock]],0)</f>
        <v>0</v>
      </c>
      <c r="M49" s="4">
        <f>IF(AND(TableauC12[[#This Row],[Nb jours de stock]]&gt;30,TableauC12[[#This Row],[Nb jours de stock]]&lt;=60),TableauC12[[#This Row],[Nb jours de stock]],0)</f>
        <v>0</v>
      </c>
      <c r="N49" s="4">
        <f>IF(AND(TableauC12[[#This Row],[Nb jours de stock]]&gt;60,TableauC12[[#This Row],[Nb jours de stock]]&lt;=180),TableauC12[[#This Row],[Nb jours de stock]],0)</f>
        <v>0</v>
      </c>
    </row>
    <row r="50" spans="3:14" x14ac:dyDescent="0.3">
      <c r="C50" s="1" t="s">
        <v>80</v>
      </c>
      <c r="D50" s="1" t="s">
        <v>13</v>
      </c>
      <c r="E50" s="4">
        <v>50</v>
      </c>
      <c r="F50" s="4">
        <f>_xll.Assistant.XL.RIK_AC("INF12__;INF01@E=1,S=1165,G=0,T=0,P=0:@R=B,S=1001|1001,V={0}:R=C,S=1086,V={1}:R=C,S=4,V={2}:",$C50,$N$7,$D$6)</f>
        <v>0</v>
      </c>
      <c r="G50" s="4">
        <f>_xll.Assistant.XL.RIK_AC("INF12__;INF01@E=1,S=1140,G=0,T=0,P=0:@R=C,S=4,V={0}:R=B,S=1001|1001,V={1}:R=C,S=1086,V={2}:",$D$6,$C50,$N$7)</f>
        <v>0</v>
      </c>
      <c r="H50">
        <f>RANK(TableauC12[[#This Row],[CA HT Net]],TableauC12[CA HT Net])</f>
        <v>21</v>
      </c>
      <c r="I50" s="2">
        <f>IF(AND(TableauC12[[#This Row],[Quantité]]&lt;&gt;0,TableauC12[[#This Row],[Qté Vendues]]&lt;&gt;0),(360*TableauC12[[#This Row],[Quantité]])/TableauC12[[#This Row],[Qté Vendues]],0)</f>
        <v>0</v>
      </c>
      <c r="J50" s="2">
        <f>IF(TableauC12[[#This Row],[Nb jours de stock]]&lt;&gt;0,360/TableauC12[[#This Row],[Nb jours de stock]],0)</f>
        <v>0</v>
      </c>
      <c r="K50" s="4">
        <f>IF(TableauC12[[#This Row],[Nb jours de stock]]&gt;180,TableauC12[[#This Row],[Nb jours de stock]],0)</f>
        <v>0</v>
      </c>
      <c r="L50" s="4">
        <f>IF(TableauC12[[#This Row],[Nb jours de stock]]&lt;=30,TableauC12[[#This Row],[Nb jours de stock]],0)</f>
        <v>0</v>
      </c>
      <c r="M50" s="4">
        <f>IF(AND(TableauC12[[#This Row],[Nb jours de stock]]&gt;30,TableauC12[[#This Row],[Nb jours de stock]]&lt;=60),TableauC12[[#This Row],[Nb jours de stock]],0)</f>
        <v>0</v>
      </c>
      <c r="N50" s="4">
        <f>IF(AND(TableauC12[[#This Row],[Nb jours de stock]]&gt;60,TableauC12[[#This Row],[Nb jours de stock]]&lt;=180),TableauC12[[#This Row],[Nb jours de stock]],0)</f>
        <v>0</v>
      </c>
    </row>
    <row r="51" spans="3:14" x14ac:dyDescent="0.3">
      <c r="C51" s="1" t="s">
        <v>81</v>
      </c>
      <c r="D51" s="1" t="s">
        <v>15</v>
      </c>
      <c r="E51" s="4">
        <v>78</v>
      </c>
      <c r="F51" s="4">
        <f>_xll.Assistant.XL.RIK_AC("INF12__;INF01@E=1,S=1165,G=0,T=0,P=0:@R=B,S=1001|1001,V={0}:R=C,S=1086,V={1}:R=C,S=4,V={2}:",$C51,$N$7,$D$6)</f>
        <v>0</v>
      </c>
      <c r="G51" s="4">
        <f>_xll.Assistant.XL.RIK_AC("INF12__;INF01@E=1,S=1140,G=0,T=0,P=0:@R=C,S=4,V={0}:R=B,S=1001|1001,V={1}:R=C,S=1086,V={2}:",$D$6,$C51,$N$7)</f>
        <v>0</v>
      </c>
      <c r="H51">
        <f>RANK(TableauC12[[#This Row],[CA HT Net]],TableauC12[CA HT Net])</f>
        <v>21</v>
      </c>
      <c r="I51" s="2">
        <f>IF(AND(TableauC12[[#This Row],[Quantité]]&lt;&gt;0,TableauC12[[#This Row],[Qté Vendues]]&lt;&gt;0),(360*TableauC12[[#This Row],[Quantité]])/TableauC12[[#This Row],[Qté Vendues]],0)</f>
        <v>0</v>
      </c>
      <c r="J51" s="2">
        <f>IF(TableauC12[[#This Row],[Nb jours de stock]]&lt;&gt;0,360/TableauC12[[#This Row],[Nb jours de stock]],0)</f>
        <v>0</v>
      </c>
      <c r="K51" s="4">
        <f>IF(TableauC12[[#This Row],[Nb jours de stock]]&gt;180,TableauC12[[#This Row],[Nb jours de stock]],0)</f>
        <v>0</v>
      </c>
      <c r="L51" s="4">
        <f>IF(TableauC12[[#This Row],[Nb jours de stock]]&lt;=30,TableauC12[[#This Row],[Nb jours de stock]],0)</f>
        <v>0</v>
      </c>
      <c r="M51" s="4">
        <f>IF(AND(TableauC12[[#This Row],[Nb jours de stock]]&gt;30,TableauC12[[#This Row],[Nb jours de stock]]&lt;=60),TableauC12[[#This Row],[Nb jours de stock]],0)</f>
        <v>0</v>
      </c>
      <c r="N51" s="4">
        <f>IF(AND(TableauC12[[#This Row],[Nb jours de stock]]&gt;60,TableauC12[[#This Row],[Nb jours de stock]]&lt;=180),TableauC12[[#This Row],[Nb jours de stock]],0)</f>
        <v>0</v>
      </c>
    </row>
    <row r="52" spans="3:14" x14ac:dyDescent="0.3">
      <c r="C52" s="1" t="s">
        <v>82</v>
      </c>
      <c r="D52" s="1" t="s">
        <v>21</v>
      </c>
      <c r="E52" s="4">
        <v>34</v>
      </c>
      <c r="F52" s="4">
        <f>_xll.Assistant.XL.RIK_AC("INF12__;INF01@E=1,S=1165,G=0,T=0,P=0:@R=B,S=1001|1001,V={0}:R=C,S=1086,V={1}:R=C,S=4,V={2}:",$C52,$N$7,$D$6)</f>
        <v>0</v>
      </c>
      <c r="G52" s="4">
        <f>_xll.Assistant.XL.RIK_AC("INF12__;INF01@E=1,S=1140,G=0,T=0,P=0:@R=C,S=4,V={0}:R=B,S=1001|1001,V={1}:R=C,S=1086,V={2}:",$D$6,$C52,$N$7)</f>
        <v>0</v>
      </c>
      <c r="H52">
        <f>RANK(TableauC12[[#This Row],[CA HT Net]],TableauC12[CA HT Net])</f>
        <v>21</v>
      </c>
      <c r="I52" s="2">
        <f>IF(AND(TableauC12[[#This Row],[Quantité]]&lt;&gt;0,TableauC12[[#This Row],[Qté Vendues]]&lt;&gt;0),(360*TableauC12[[#This Row],[Quantité]])/TableauC12[[#This Row],[Qté Vendues]],0)</f>
        <v>0</v>
      </c>
      <c r="J52" s="2">
        <f>IF(TableauC12[[#This Row],[Nb jours de stock]]&lt;&gt;0,360/TableauC12[[#This Row],[Nb jours de stock]],0)</f>
        <v>0</v>
      </c>
      <c r="K52" s="4">
        <f>IF(TableauC12[[#This Row],[Nb jours de stock]]&gt;180,TableauC12[[#This Row],[Nb jours de stock]],0)</f>
        <v>0</v>
      </c>
      <c r="L52" s="4">
        <f>IF(TableauC12[[#This Row],[Nb jours de stock]]&lt;=30,TableauC12[[#This Row],[Nb jours de stock]],0)</f>
        <v>0</v>
      </c>
      <c r="M52" s="4">
        <f>IF(AND(TableauC12[[#This Row],[Nb jours de stock]]&gt;30,TableauC12[[#This Row],[Nb jours de stock]]&lt;=60),TableauC12[[#This Row],[Nb jours de stock]],0)</f>
        <v>0</v>
      </c>
      <c r="N52" s="4">
        <f>IF(AND(TableauC12[[#This Row],[Nb jours de stock]]&gt;60,TableauC12[[#This Row],[Nb jours de stock]]&lt;=180),TableauC12[[#This Row],[Nb jours de stock]],0)</f>
        <v>0</v>
      </c>
    </row>
    <row r="53" spans="3:14" x14ac:dyDescent="0.3">
      <c r="C53" s="1" t="s">
        <v>83</v>
      </c>
      <c r="D53" s="1" t="s">
        <v>22</v>
      </c>
      <c r="E53" s="4">
        <v>50</v>
      </c>
      <c r="F53" s="4">
        <f>_xll.Assistant.XL.RIK_AC("INF12__;INF01@E=1,S=1165,G=0,T=0,P=0:@R=B,S=1001|1001,V={0}:R=C,S=1086,V={1}:R=C,S=4,V={2}:",$C53,$N$7,$D$6)</f>
        <v>0</v>
      </c>
      <c r="G53" s="4">
        <f>_xll.Assistant.XL.RIK_AC("INF12__;INF01@E=1,S=1140,G=0,T=0,P=0:@R=C,S=4,V={0}:R=B,S=1001|1001,V={1}:R=C,S=1086,V={2}:",$D$6,$C53,$N$7)</f>
        <v>0</v>
      </c>
      <c r="H53">
        <f>RANK(TableauC12[[#This Row],[CA HT Net]],TableauC12[CA HT Net])</f>
        <v>21</v>
      </c>
      <c r="I53" s="2">
        <f>IF(AND(TableauC12[[#This Row],[Quantité]]&lt;&gt;0,TableauC12[[#This Row],[Qté Vendues]]&lt;&gt;0),(360*TableauC12[[#This Row],[Quantité]])/TableauC12[[#This Row],[Qté Vendues]],0)</f>
        <v>0</v>
      </c>
      <c r="J53" s="2">
        <f>IF(TableauC12[[#This Row],[Nb jours de stock]]&lt;&gt;0,360/TableauC12[[#This Row],[Nb jours de stock]],0)</f>
        <v>0</v>
      </c>
      <c r="K53" s="4">
        <f>IF(TableauC12[[#This Row],[Nb jours de stock]]&gt;180,TableauC12[[#This Row],[Nb jours de stock]],0)</f>
        <v>0</v>
      </c>
      <c r="L53" s="4">
        <f>IF(TableauC12[[#This Row],[Nb jours de stock]]&lt;=30,TableauC12[[#This Row],[Nb jours de stock]],0)</f>
        <v>0</v>
      </c>
      <c r="M53" s="4">
        <f>IF(AND(TableauC12[[#This Row],[Nb jours de stock]]&gt;30,TableauC12[[#This Row],[Nb jours de stock]]&lt;=60),TableauC12[[#This Row],[Nb jours de stock]],0)</f>
        <v>0</v>
      </c>
      <c r="N53" s="4">
        <f>IF(AND(TableauC12[[#This Row],[Nb jours de stock]]&gt;60,TableauC12[[#This Row],[Nb jours de stock]]&lt;=180),TableauC12[[#This Row],[Nb jours de stock]],0)</f>
        <v>0</v>
      </c>
    </row>
    <row r="54" spans="3:14" x14ac:dyDescent="0.3">
      <c r="C54" s="1" t="s">
        <v>84</v>
      </c>
      <c r="D54" s="1" t="s">
        <v>24</v>
      </c>
      <c r="E54" s="4">
        <v>50</v>
      </c>
      <c r="F54" s="4">
        <f>_xll.Assistant.XL.RIK_AC("INF12__;INF01@E=1,S=1165,G=0,T=0,P=0:@R=B,S=1001|1001,V={0}:R=C,S=1086,V={1}:R=C,S=4,V={2}:",$C54,$N$7,$D$6)</f>
        <v>0</v>
      </c>
      <c r="G54" s="4">
        <f>_xll.Assistant.XL.RIK_AC("INF12__;INF01@E=1,S=1140,G=0,T=0,P=0:@R=C,S=4,V={0}:R=B,S=1001|1001,V={1}:R=C,S=1086,V={2}:",$D$6,$C54,$N$7)</f>
        <v>0</v>
      </c>
      <c r="H54">
        <f>RANK(TableauC12[[#This Row],[CA HT Net]],TableauC12[CA HT Net])</f>
        <v>21</v>
      </c>
      <c r="I54" s="2">
        <f>IF(AND(TableauC12[[#This Row],[Quantité]]&lt;&gt;0,TableauC12[[#This Row],[Qté Vendues]]&lt;&gt;0),(360*TableauC12[[#This Row],[Quantité]])/TableauC12[[#This Row],[Qté Vendues]],0)</f>
        <v>0</v>
      </c>
      <c r="J54" s="2">
        <f>IF(TableauC12[[#This Row],[Nb jours de stock]]&lt;&gt;0,360/TableauC12[[#This Row],[Nb jours de stock]],0)</f>
        <v>0</v>
      </c>
      <c r="K54" s="4">
        <f>IF(TableauC12[[#This Row],[Nb jours de stock]]&gt;180,TableauC12[[#This Row],[Nb jours de stock]],0)</f>
        <v>0</v>
      </c>
      <c r="L54" s="4">
        <f>IF(TableauC12[[#This Row],[Nb jours de stock]]&lt;=30,TableauC12[[#This Row],[Nb jours de stock]],0)</f>
        <v>0</v>
      </c>
      <c r="M54" s="4">
        <f>IF(AND(TableauC12[[#This Row],[Nb jours de stock]]&gt;30,TableauC12[[#This Row],[Nb jours de stock]]&lt;=60),TableauC12[[#This Row],[Nb jours de stock]],0)</f>
        <v>0</v>
      </c>
      <c r="N54" s="4">
        <f>IF(AND(TableauC12[[#This Row],[Nb jours de stock]]&gt;60,TableauC12[[#This Row],[Nb jours de stock]]&lt;=180),TableauC12[[#This Row],[Nb jours de stock]],0)</f>
        <v>0</v>
      </c>
    </row>
    <row r="55" spans="3:14" x14ac:dyDescent="0.3">
      <c r="C55" s="1" t="s">
        <v>85</v>
      </c>
      <c r="D55" s="1" t="s">
        <v>28</v>
      </c>
      <c r="E55" s="4">
        <v>93</v>
      </c>
      <c r="F55" s="4">
        <f>_xll.Assistant.XL.RIK_AC("INF12__;INF01@E=1,S=1165,G=0,T=0,P=0:@R=B,S=1001|1001,V={0}:R=C,S=1086,V={1}:R=C,S=4,V={2}:",$C55,$N$7,$D$6)</f>
        <v>0</v>
      </c>
      <c r="G55" s="4">
        <f>_xll.Assistant.XL.RIK_AC("INF12__;INF01@E=1,S=1140,G=0,T=0,P=0:@R=C,S=4,V={0}:R=B,S=1001|1001,V={1}:R=C,S=1086,V={2}:",$D$6,$C55,$N$7)</f>
        <v>0</v>
      </c>
      <c r="H55">
        <f>RANK(TableauC12[[#This Row],[CA HT Net]],TableauC12[CA HT Net])</f>
        <v>21</v>
      </c>
      <c r="I55" s="2">
        <f>IF(AND(TableauC12[[#This Row],[Quantité]]&lt;&gt;0,TableauC12[[#This Row],[Qté Vendues]]&lt;&gt;0),(360*TableauC12[[#This Row],[Quantité]])/TableauC12[[#This Row],[Qté Vendues]],0)</f>
        <v>0</v>
      </c>
      <c r="J55" s="2">
        <f>IF(TableauC12[[#This Row],[Nb jours de stock]]&lt;&gt;0,360/TableauC12[[#This Row],[Nb jours de stock]],0)</f>
        <v>0</v>
      </c>
      <c r="K55" s="4">
        <f>IF(TableauC12[[#This Row],[Nb jours de stock]]&gt;180,TableauC12[[#This Row],[Nb jours de stock]],0)</f>
        <v>0</v>
      </c>
      <c r="L55" s="4">
        <f>IF(TableauC12[[#This Row],[Nb jours de stock]]&lt;=30,TableauC12[[#This Row],[Nb jours de stock]],0)</f>
        <v>0</v>
      </c>
      <c r="M55" s="4">
        <f>IF(AND(TableauC12[[#This Row],[Nb jours de stock]]&gt;30,TableauC12[[#This Row],[Nb jours de stock]]&lt;=60),TableauC12[[#This Row],[Nb jours de stock]],0)</f>
        <v>0</v>
      </c>
      <c r="N55" s="4">
        <f>IF(AND(TableauC12[[#This Row],[Nb jours de stock]]&gt;60,TableauC12[[#This Row],[Nb jours de stock]]&lt;=180),TableauC12[[#This Row],[Nb jours de stock]],0)</f>
        <v>0</v>
      </c>
    </row>
    <row r="56" spans="3:14" x14ac:dyDescent="0.3">
      <c r="C56" s="1" t="s">
        <v>86</v>
      </c>
      <c r="D56" s="1" t="s">
        <v>30</v>
      </c>
      <c r="E56" s="4">
        <v>29.5</v>
      </c>
      <c r="F56" s="4">
        <f>_xll.Assistant.XL.RIK_AC("INF12__;INF01@E=1,S=1165,G=0,T=0,P=0:@R=B,S=1001|1001,V={0}:R=C,S=1086,V={1}:R=C,S=4,V={2}:",$C56,$N$7,$D$6)</f>
        <v>0</v>
      </c>
      <c r="G56" s="4">
        <f>_xll.Assistant.XL.RIK_AC("INF12__;INF01@E=1,S=1140,G=0,T=0,P=0:@R=C,S=4,V={0}:R=B,S=1001|1001,V={1}:R=C,S=1086,V={2}:",$D$6,$C56,$N$7)</f>
        <v>0</v>
      </c>
      <c r="H56">
        <f>RANK(TableauC12[[#This Row],[CA HT Net]],TableauC12[CA HT Net])</f>
        <v>21</v>
      </c>
      <c r="I56" s="2">
        <f>IF(AND(TableauC12[[#This Row],[Quantité]]&lt;&gt;0,TableauC12[[#This Row],[Qté Vendues]]&lt;&gt;0),(360*TableauC12[[#This Row],[Quantité]])/TableauC12[[#This Row],[Qté Vendues]],0)</f>
        <v>0</v>
      </c>
      <c r="J56" s="2">
        <f>IF(TableauC12[[#This Row],[Nb jours de stock]]&lt;&gt;0,360/TableauC12[[#This Row],[Nb jours de stock]],0)</f>
        <v>0</v>
      </c>
      <c r="K56" s="4">
        <f>IF(TableauC12[[#This Row],[Nb jours de stock]]&gt;180,TableauC12[[#This Row],[Nb jours de stock]],0)</f>
        <v>0</v>
      </c>
      <c r="L56" s="4">
        <f>IF(TableauC12[[#This Row],[Nb jours de stock]]&lt;=30,TableauC12[[#This Row],[Nb jours de stock]],0)</f>
        <v>0</v>
      </c>
      <c r="M56" s="4">
        <f>IF(AND(TableauC12[[#This Row],[Nb jours de stock]]&gt;30,TableauC12[[#This Row],[Nb jours de stock]]&lt;=60),TableauC12[[#This Row],[Nb jours de stock]],0)</f>
        <v>0</v>
      </c>
      <c r="N56" s="4">
        <f>IF(AND(TableauC12[[#This Row],[Nb jours de stock]]&gt;60,TableauC12[[#This Row],[Nb jours de stock]]&lt;=180),TableauC12[[#This Row],[Nb jours de stock]],0)</f>
        <v>0</v>
      </c>
    </row>
    <row r="57" spans="3:14" x14ac:dyDescent="0.3">
      <c r="C57" s="1" t="s">
        <v>87</v>
      </c>
      <c r="D57" s="1" t="s">
        <v>39</v>
      </c>
      <c r="E57" s="4">
        <v>44.5</v>
      </c>
      <c r="F57" s="4">
        <f>_xll.Assistant.XL.RIK_AC("INF12__;INF01@E=1,S=1165,G=0,T=0,P=0:@R=B,S=1001|1001,V={0}:R=C,S=1086,V={1}:R=C,S=4,V={2}:",$C57,$N$7,$D$6)</f>
        <v>0</v>
      </c>
      <c r="G57" s="4">
        <f>_xll.Assistant.XL.RIK_AC("INF12__;INF01@E=1,S=1140,G=0,T=0,P=0:@R=C,S=4,V={0}:R=B,S=1001|1001,V={1}:R=C,S=1086,V={2}:",$D$6,$C57,$N$7)</f>
        <v>0</v>
      </c>
      <c r="H57">
        <f>RANK(TableauC12[[#This Row],[CA HT Net]],TableauC12[CA HT Net])</f>
        <v>21</v>
      </c>
      <c r="I57" s="2">
        <f>IF(AND(TableauC12[[#This Row],[Quantité]]&lt;&gt;0,TableauC12[[#This Row],[Qté Vendues]]&lt;&gt;0),(360*TableauC12[[#This Row],[Quantité]])/TableauC12[[#This Row],[Qté Vendues]],0)</f>
        <v>0</v>
      </c>
      <c r="J57" s="2">
        <f>IF(TableauC12[[#This Row],[Nb jours de stock]]&lt;&gt;0,360/TableauC12[[#This Row],[Nb jours de stock]],0)</f>
        <v>0</v>
      </c>
      <c r="K57" s="4">
        <f>IF(TableauC12[[#This Row],[Nb jours de stock]]&gt;180,TableauC12[[#This Row],[Nb jours de stock]],0)</f>
        <v>0</v>
      </c>
      <c r="L57" s="4">
        <f>IF(TableauC12[[#This Row],[Nb jours de stock]]&lt;=30,TableauC12[[#This Row],[Nb jours de stock]],0)</f>
        <v>0</v>
      </c>
      <c r="M57" s="4">
        <f>IF(AND(TableauC12[[#This Row],[Nb jours de stock]]&gt;30,TableauC12[[#This Row],[Nb jours de stock]]&lt;=60),TableauC12[[#This Row],[Nb jours de stock]],0)</f>
        <v>0</v>
      </c>
      <c r="N57" s="4">
        <f>IF(AND(TableauC12[[#This Row],[Nb jours de stock]]&gt;60,TableauC12[[#This Row],[Nb jours de stock]]&lt;=180),TableauC12[[#This Row],[Nb jours de stock]],0)</f>
        <v>0</v>
      </c>
    </row>
    <row r="58" spans="3:14" x14ac:dyDescent="0.3">
      <c r="C58" s="1" t="s">
        <v>103</v>
      </c>
      <c r="D58" s="1" t="s">
        <v>104</v>
      </c>
      <c r="E58" s="4">
        <v>38.5</v>
      </c>
      <c r="F58" s="4">
        <f>_xll.Assistant.XL.RIK_AC("INF12__;INF01@E=1,S=1165,G=0,T=0,P=0:@R=B,S=1001|1001,V={0}:R=C,S=1086,V={1}:R=C,S=4,V={2}:",$C58,$N$7,$D$6)</f>
        <v>0</v>
      </c>
      <c r="G58" s="4">
        <f>_xll.Assistant.XL.RIK_AC("INF12__;INF01@E=1,S=1140,G=0,T=0,P=0:@R=C,S=4,V={0}:R=B,S=1001|1001,V={1}:R=C,S=1086,V={2}:",$D$6,$C58,$N$7)</f>
        <v>0</v>
      </c>
      <c r="H58">
        <f>RANK(TableauC12[[#This Row],[CA HT Net]],TableauC12[CA HT Net])</f>
        <v>21</v>
      </c>
      <c r="I58" s="2">
        <f>IF(AND(TableauC12[[#This Row],[Quantité]]&lt;&gt;0,TableauC12[[#This Row],[Qté Vendues]]&lt;&gt;0),(360*TableauC12[[#This Row],[Quantité]])/TableauC12[[#This Row],[Qté Vendues]],0)</f>
        <v>0</v>
      </c>
      <c r="J58" s="2">
        <f>IF(TableauC12[[#This Row],[Nb jours de stock]]&lt;&gt;0,360/TableauC12[[#This Row],[Nb jours de stock]],0)</f>
        <v>0</v>
      </c>
      <c r="K58" s="4">
        <f>IF(TableauC12[[#This Row],[Nb jours de stock]]&gt;180,TableauC12[[#This Row],[Nb jours de stock]],0)</f>
        <v>0</v>
      </c>
      <c r="L58" s="4">
        <f>IF(TableauC12[[#This Row],[Nb jours de stock]]&lt;=30,TableauC12[[#This Row],[Nb jours de stock]],0)</f>
        <v>0</v>
      </c>
      <c r="M58" s="4">
        <f>IF(AND(TableauC12[[#This Row],[Nb jours de stock]]&gt;30,TableauC12[[#This Row],[Nb jours de stock]]&lt;=60),TableauC12[[#This Row],[Nb jours de stock]],0)</f>
        <v>0</v>
      </c>
      <c r="N58" s="4">
        <f>IF(AND(TableauC12[[#This Row],[Nb jours de stock]]&gt;60,TableauC12[[#This Row],[Nb jours de stock]]&lt;=180),TableauC12[[#This Row],[Nb jours de stock]],0)</f>
        <v>0</v>
      </c>
    </row>
    <row r="59" spans="3:14" x14ac:dyDescent="0.3">
      <c r="C59" t="s">
        <v>0</v>
      </c>
      <c r="E59" s="4">
        <f>SUBTOTAL(109,TableauC12[Quantité])</f>
        <v>2086.5</v>
      </c>
      <c r="F59" s="4">
        <f>SUBTOTAL(109,TableauC12[Qté Vendues])</f>
        <v>283</v>
      </c>
      <c r="G59" s="4">
        <f>SUBTOTAL(109,TableauC12[CA HT Net])</f>
        <v>393812.95999999996</v>
      </c>
      <c r="K59" s="4">
        <f>SUBTOTAL(109,TableauC12[Nb de jours de stock &gt;180])</f>
        <v>88614.6</v>
      </c>
      <c r="L59" s="4">
        <f>SUBTOTAL(109,TableauC12[Nb de jours de stock &lt;= 30])</f>
        <v>0</v>
      </c>
      <c r="M59" s="4">
        <f>SUBTOTAL(109,TableauC12[Nb de jours de stock
 &gt; 30 et &lt;= 60])</f>
        <v>50.4</v>
      </c>
      <c r="N59" s="4">
        <f>SUBTOTAL(109,TableauC12[Nb de jours de stock 
&gt; 60 et &lt;= 180])</f>
        <v>0</v>
      </c>
    </row>
  </sheetData>
  <mergeCells count="3">
    <mergeCell ref="A1:P1"/>
    <mergeCell ref="G5:H5"/>
    <mergeCell ref="G6:H6"/>
  </mergeCells>
  <phoneticPr fontId="2" type="noConversion"/>
  <conditionalFormatting sqref="I13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{072AE396-58E5-401D-8D0F-F2083320B167}</x14:id>
        </ext>
      </extLst>
    </cfRule>
  </conditionalFormatting>
  <conditionalFormatting sqref="I13:I58">
    <cfRule type="dataBar" priority="1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{EBC14E86-8E93-44FE-8ADB-033F0AEA5D38}</x14:id>
        </ext>
      </extLst>
    </cfRule>
  </conditionalFormatting>
  <conditionalFormatting sqref="K13:K58">
    <cfRule type="cellIs" dxfId="2" priority="5" operator="greaterThan">
      <formula>0</formula>
    </cfRule>
  </conditionalFormatting>
  <conditionalFormatting sqref="L11:N11">
    <cfRule type="cellIs" dxfId="1" priority="7" operator="greaterThan">
      <formula>0</formula>
    </cfRule>
  </conditionalFormatting>
  <conditionalFormatting sqref="L13:N58"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2AE396-58E5-401D-8D0F-F2083320B1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EBC14E86-8E93-44FE-8ADB-033F0AEA5D3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5E83-D75D-4B45-B070-A33228CD9501}">
  <dimension ref="A1:C2"/>
  <sheetViews>
    <sheetView showGridLines="0" workbookViewId="0">
      <selection activeCell="B12" sqref="B12"/>
    </sheetView>
  </sheetViews>
  <sheetFormatPr baseColWidth="10" defaultColWidth="11.44140625" defaultRowHeight="13.2" x14ac:dyDescent="0.25"/>
  <cols>
    <col min="1" max="1" width="11.44140625" style="5"/>
    <col min="2" max="2" width="106.88671875" style="6" bestFit="1" customWidth="1"/>
    <col min="3" max="16384" width="11.44140625" style="5"/>
  </cols>
  <sheetData>
    <row r="1" spans="1:3" x14ac:dyDescent="0.25">
      <c r="A1" s="5" t="s">
        <v>108</v>
      </c>
      <c r="B1" s="6" t="s">
        <v>109</v>
      </c>
      <c r="C1" s="5" t="s">
        <v>110</v>
      </c>
    </row>
    <row r="2" spans="1:3" x14ac:dyDescent="0.25">
      <c r="A2" s="5">
        <v>1</v>
      </c>
      <c r="B2" s="6" t="s">
        <v>111</v>
      </c>
      <c r="C2" s="7">
        <v>43997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2F59-AB71-4E4C-B6CA-5B5D76508A4A}">
  <dimension ref="A1:B21"/>
  <sheetViews>
    <sheetView workbookViewId="0"/>
  </sheetViews>
  <sheetFormatPr baseColWidth="10" defaultRowHeight="14.4" x14ac:dyDescent="0.3"/>
  <sheetData>
    <row r="1" spans="1:2" ht="409.6" x14ac:dyDescent="0.3">
      <c r="A1" s="3" t="s">
        <v>121</v>
      </c>
      <c r="B1" s="3" t="s">
        <v>106</v>
      </c>
    </row>
    <row r="2" spans="1:2" ht="409.6" x14ac:dyDescent="0.3">
      <c r="B2" s="3" t="s">
        <v>115</v>
      </c>
    </row>
    <row r="3" spans="1:2" ht="409.6" x14ac:dyDescent="0.3">
      <c r="B3" s="3" t="s">
        <v>116</v>
      </c>
    </row>
    <row r="4" spans="1:2" ht="409.6" x14ac:dyDescent="0.3">
      <c r="B4" s="3" t="s">
        <v>117</v>
      </c>
    </row>
    <row r="5" spans="1:2" ht="409.6" x14ac:dyDescent="0.3">
      <c r="B5" s="3" t="s">
        <v>122</v>
      </c>
    </row>
    <row r="6" spans="1:2" ht="409.6" x14ac:dyDescent="0.3">
      <c r="B6" s="3" t="s">
        <v>123</v>
      </c>
    </row>
    <row r="7" spans="1:2" ht="409.6" x14ac:dyDescent="0.3">
      <c r="B7" s="3" t="s">
        <v>124</v>
      </c>
    </row>
    <row r="8" spans="1:2" ht="409.6" x14ac:dyDescent="0.3">
      <c r="B8" s="3" t="s">
        <v>125</v>
      </c>
    </row>
    <row r="9" spans="1:2" ht="409.6" x14ac:dyDescent="0.3">
      <c r="B9" s="3" t="s">
        <v>126</v>
      </c>
    </row>
    <row r="10" spans="1:2" ht="409.6" x14ac:dyDescent="0.3">
      <c r="B10" s="3" t="s">
        <v>127</v>
      </c>
    </row>
    <row r="11" spans="1:2" ht="409.6" x14ac:dyDescent="0.3">
      <c r="B11" s="3" t="s">
        <v>128</v>
      </c>
    </row>
    <row r="12" spans="1:2" ht="409.6" x14ac:dyDescent="0.3">
      <c r="B12" s="3" t="s">
        <v>129</v>
      </c>
    </row>
    <row r="13" spans="1:2" ht="409.6" x14ac:dyDescent="0.3">
      <c r="B13" s="3" t="s">
        <v>130</v>
      </c>
    </row>
    <row r="14" spans="1:2" ht="409.6" x14ac:dyDescent="0.3">
      <c r="B14" s="3" t="s">
        <v>131</v>
      </c>
    </row>
    <row r="15" spans="1:2" ht="409.6" x14ac:dyDescent="0.3">
      <c r="B15" s="3" t="s">
        <v>132</v>
      </c>
    </row>
    <row r="16" spans="1:2" ht="409.6" x14ac:dyDescent="0.3">
      <c r="B16" s="3" t="s">
        <v>133</v>
      </c>
    </row>
    <row r="17" spans="2:2" ht="409.6" x14ac:dyDescent="0.3">
      <c r="B17" s="3" t="s">
        <v>134</v>
      </c>
    </row>
    <row r="18" spans="2:2" ht="409.6" x14ac:dyDescent="0.3">
      <c r="B18" s="3" t="s">
        <v>135</v>
      </c>
    </row>
    <row r="19" spans="2:2" ht="409.6" x14ac:dyDescent="0.3">
      <c r="B19" s="3" t="s">
        <v>136</v>
      </c>
    </row>
    <row r="20" spans="2:2" ht="409.6" x14ac:dyDescent="0.3">
      <c r="B20" s="3" t="s">
        <v>137</v>
      </c>
    </row>
    <row r="21" spans="2:2" ht="409.6" x14ac:dyDescent="0.3">
      <c r="B21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Prise en Main</vt:lpstr>
      <vt:lpstr>Stock Rotation Jour CA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Lauren QUEMARD</cp:lastModifiedBy>
  <dcterms:created xsi:type="dcterms:W3CDTF">2019-10-08T09:11:40Z</dcterms:created>
  <dcterms:modified xsi:type="dcterms:W3CDTF">2023-05-03T14:54:45Z</dcterms:modified>
</cp:coreProperties>
</file>